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408"/>
  </bookViews>
  <sheets>
    <sheet name="Hoja1" sheetId="1" r:id="rId1"/>
    <sheet name="Hoja2" sheetId="2" r:id="rId2"/>
    <sheet name="Hoja3" sheetId="3" r:id="rId3"/>
  </sheets>
  <definedNames>
    <definedName name="_xlnm._FilterDatabase" localSheetId="0" hidden="1">Hoja1!$A$1:$F$508</definedName>
    <definedName name="_xlnm.Print_Area" localSheetId="0">Hoja1!$A$1:$E$508</definedName>
  </definedNames>
  <calcPr calcId="152511"/>
</workbook>
</file>

<file path=xl/calcChain.xml><?xml version="1.0" encoding="utf-8"?>
<calcChain xmlns="http://schemas.openxmlformats.org/spreadsheetml/2006/main">
  <c r="E402" i="1" l="1"/>
  <c r="E314" i="1"/>
  <c r="E261" i="1"/>
  <c r="E263" i="1" s="1"/>
  <c r="E240" i="1"/>
  <c r="E236" i="1"/>
  <c r="E234" i="1"/>
  <c r="E229" i="1"/>
  <c r="E203" i="1"/>
  <c r="E181" i="1"/>
  <c r="E165" i="1" l="1"/>
  <c r="E88" i="1"/>
  <c r="E86" i="1"/>
  <c r="E82" i="1"/>
  <c r="E46" i="1"/>
  <c r="E90" i="1" l="1"/>
  <c r="E505" i="1"/>
  <c r="E507" i="1" l="1"/>
  <c r="E501" i="1"/>
  <c r="E503" i="1" s="1"/>
  <c r="E497" i="1"/>
  <c r="E495" i="1"/>
  <c r="E493" i="1"/>
  <c r="E491" i="1"/>
  <c r="E489" i="1"/>
  <c r="E487" i="1"/>
  <c r="E485" i="1"/>
  <c r="E483" i="1"/>
  <c r="E481" i="1"/>
  <c r="E479" i="1"/>
  <c r="E477" i="1"/>
  <c r="E473" i="1"/>
  <c r="E471" i="1"/>
  <c r="E469" i="1"/>
  <c r="E467" i="1"/>
  <c r="E465" i="1"/>
  <c r="E463" i="1"/>
  <c r="E458" i="1"/>
  <c r="E456" i="1"/>
  <c r="E454" i="1"/>
  <c r="E452" i="1"/>
  <c r="E450" i="1"/>
  <c r="E448" i="1"/>
  <c r="E446" i="1"/>
  <c r="E444" i="1"/>
  <c r="E442" i="1"/>
  <c r="E440" i="1"/>
  <c r="E438" i="1"/>
  <c r="E436" i="1"/>
  <c r="E434" i="1"/>
  <c r="E429" i="1"/>
  <c r="E427" i="1"/>
  <c r="E425" i="1"/>
  <c r="E421" i="1"/>
  <c r="E419" i="1"/>
  <c r="E417" i="1"/>
  <c r="E415" i="1"/>
  <c r="E413" i="1"/>
  <c r="E411" i="1"/>
  <c r="E409" i="1"/>
  <c r="E407" i="1"/>
  <c r="E404" i="1"/>
  <c r="E397" i="1"/>
  <c r="E395" i="1"/>
  <c r="E393" i="1"/>
  <c r="E389" i="1"/>
  <c r="E391" i="1" s="1"/>
  <c r="E384" i="1"/>
  <c r="E382" i="1"/>
  <c r="E380" i="1"/>
  <c r="E378" i="1"/>
  <c r="E374" i="1"/>
  <c r="E372" i="1"/>
  <c r="E370" i="1"/>
  <c r="E368" i="1"/>
  <c r="E364" i="1"/>
  <c r="E362" i="1"/>
  <c r="E360" i="1"/>
  <c r="E353" i="1"/>
  <c r="E355" i="1" s="1"/>
  <c r="E349" i="1"/>
  <c r="E347" i="1"/>
  <c r="E345" i="1"/>
  <c r="E343" i="1"/>
  <c r="E341" i="1"/>
  <c r="E339" i="1"/>
  <c r="E337" i="1"/>
  <c r="E335" i="1"/>
  <c r="E333" i="1"/>
  <c r="E331" i="1"/>
  <c r="E326" i="1"/>
  <c r="E324" i="1"/>
  <c r="E322" i="1"/>
  <c r="E320" i="1"/>
  <c r="E318" i="1"/>
  <c r="E316" i="1"/>
  <c r="E312" i="1"/>
  <c r="E310" i="1"/>
  <c r="E308" i="1"/>
  <c r="E306" i="1"/>
  <c r="E304" i="1"/>
  <c r="E302" i="1"/>
  <c r="E300" i="1"/>
  <c r="E296" i="1"/>
  <c r="E294" i="1"/>
  <c r="E292" i="1"/>
  <c r="E288" i="1"/>
  <c r="E286" i="1"/>
  <c r="E284" i="1"/>
  <c r="E280" i="1"/>
  <c r="E278" i="1"/>
  <c r="E276" i="1"/>
  <c r="E274" i="1"/>
  <c r="E272" i="1"/>
  <c r="E270" i="1"/>
  <c r="E268" i="1"/>
  <c r="E257" i="1"/>
  <c r="E255" i="1"/>
  <c r="E250" i="1"/>
  <c r="E248" i="1"/>
  <c r="E246" i="1"/>
  <c r="E242" i="1"/>
  <c r="E227" i="1"/>
  <c r="E231" i="1" s="1"/>
  <c r="E223" i="1"/>
  <c r="E221" i="1"/>
  <c r="E219" i="1"/>
  <c r="E217" i="1"/>
  <c r="E215" i="1"/>
  <c r="E213" i="1"/>
  <c r="E211" i="1"/>
  <c r="E209" i="1"/>
  <c r="E207" i="1"/>
  <c r="E199" i="1"/>
  <c r="E197" i="1"/>
  <c r="E195" i="1"/>
  <c r="E193" i="1"/>
  <c r="E189" i="1"/>
  <c r="E187" i="1"/>
  <c r="E185" i="1"/>
  <c r="E183" i="1"/>
  <c r="E179" i="1"/>
  <c r="E177" i="1"/>
  <c r="E175" i="1"/>
  <c r="E171" i="1"/>
  <c r="E173" i="1" s="1"/>
  <c r="E167" i="1"/>
  <c r="E161" i="1"/>
  <c r="E163" i="1" s="1"/>
  <c r="E157" i="1"/>
  <c r="E159" i="1" s="1"/>
  <c r="E151" i="1"/>
  <c r="E149" i="1"/>
  <c r="E147" i="1"/>
  <c r="E145" i="1"/>
  <c r="E143" i="1"/>
  <c r="E141" i="1"/>
  <c r="E139" i="1"/>
  <c r="E134" i="1"/>
  <c r="E136" i="1" s="1"/>
  <c r="E130" i="1"/>
  <c r="E128" i="1"/>
  <c r="E126" i="1"/>
  <c r="E124" i="1"/>
  <c r="E122" i="1"/>
  <c r="E120" i="1"/>
  <c r="E118" i="1"/>
  <c r="E116" i="1"/>
  <c r="E114" i="1"/>
  <c r="E112" i="1"/>
  <c r="E110" i="1"/>
  <c r="E108" i="1"/>
  <c r="E106" i="1"/>
  <c r="E102" i="1"/>
  <c r="E100" i="1"/>
  <c r="E98" i="1"/>
  <c r="E96" i="1"/>
  <c r="E94" i="1"/>
  <c r="E80" i="1"/>
  <c r="E78" i="1"/>
  <c r="E76" i="1"/>
  <c r="E72" i="1"/>
  <c r="E70" i="1"/>
  <c r="E68" i="1"/>
  <c r="E66" i="1"/>
  <c r="E64" i="1"/>
  <c r="E62" i="1"/>
  <c r="E60" i="1"/>
  <c r="E56" i="1"/>
  <c r="E58" i="1" s="1"/>
  <c r="E50" i="1"/>
  <c r="E48" i="1"/>
  <c r="E44" i="1"/>
  <c r="E42" i="1"/>
  <c r="E40" i="1"/>
  <c r="E38" i="1"/>
  <c r="E36" i="1"/>
  <c r="E34" i="1"/>
  <c r="E32" i="1"/>
  <c r="E30" i="1"/>
  <c r="E28" i="1"/>
  <c r="E26" i="1"/>
  <c r="E22" i="1"/>
  <c r="E20" i="1"/>
  <c r="E18" i="1"/>
  <c r="E16" i="1"/>
  <c r="E14" i="1"/>
  <c r="E12" i="1"/>
  <c r="E8" i="1"/>
  <c r="E6" i="1"/>
  <c r="E84" i="1" l="1"/>
  <c r="E205" i="1"/>
  <c r="E366" i="1"/>
  <c r="E244" i="1"/>
  <c r="E475" i="1"/>
  <c r="E328" i="1"/>
  <c r="E282" i="1"/>
  <c r="E252" i="1"/>
  <c r="E238" i="1"/>
  <c r="E201" i="1"/>
  <c r="E169" i="1"/>
  <c r="E104" i="1"/>
  <c r="E52" i="1"/>
  <c r="E24" i="1"/>
  <c r="E74" i="1"/>
  <c r="E132" i="1"/>
  <c r="E191" i="1"/>
  <c r="E259" i="1"/>
  <c r="E376" i="1"/>
  <c r="E386" i="1"/>
  <c r="E225" i="1"/>
  <c r="E298" i="1"/>
  <c r="E351" i="1"/>
  <c r="E399" i="1"/>
  <c r="E153" i="1"/>
  <c r="E290" i="1"/>
  <c r="E423" i="1"/>
  <c r="E431" i="1"/>
  <c r="E461" i="1"/>
  <c r="E499" i="1"/>
  <c r="E10" i="1"/>
  <c r="E91" i="1" l="1"/>
  <c r="E253" i="1"/>
  <c r="E264" i="1" s="1"/>
  <c r="E432" i="1"/>
  <c r="E387" i="1"/>
  <c r="E400" i="1" s="1"/>
  <c r="E137" i="1"/>
  <c r="E329" i="1"/>
  <c r="E356" i="1" s="1"/>
  <c r="E154" i="1" l="1"/>
  <c r="E508" i="1" s="1"/>
</calcChain>
</file>

<file path=xl/sharedStrings.xml><?xml version="1.0" encoding="utf-8"?>
<sst xmlns="http://schemas.openxmlformats.org/spreadsheetml/2006/main" count="763" uniqueCount="755">
  <si>
    <t>m2    FÁBRICA 1 PIE L/PERF. TALADRO PEQUEÑO</t>
  </si>
  <si>
    <t>m2    CITARA L/PERF. TALADRO PEQUEÑO</t>
  </si>
  <si>
    <t>m2    TABICÓN DE LADRILLO H/D 7 CM</t>
  </si>
  <si>
    <t>u       RECRECIDO Y MODIFICACIÓN DE RAMPAS DE ACCESO</t>
  </si>
  <si>
    <t>m2    APERTURA DE HUECO EN TABICÓN DE LADRILLO HUECO 7 CM</t>
  </si>
  <si>
    <t>m2   RECIBIDO DE CERCOS EN DIVISIONES INTERIORES (MUROS)</t>
  </si>
  <si>
    <t>Tabicón de ladrillo cerámico hueco doble 24x11,5x7 cm, recibido con mortero M5 de cemento CEM II/A-L 32,5 N, con plastificante; según CTE. Medido deduciendo huecos.</t>
  </si>
  <si>
    <r>
      <rPr>
        <b/>
        <sz val="8"/>
        <rFont val="Futura Lt BT"/>
        <family val="2"/>
      </rPr>
      <t>PA</t>
    </r>
    <r>
      <rPr>
        <sz val="8"/>
        <rFont val="Futura Lt BT"/>
        <family val="2"/>
      </rPr>
      <t xml:space="preserve">    </t>
    </r>
    <r>
      <rPr>
        <b/>
        <sz val="8"/>
        <rFont val="Futura Lt BT"/>
        <family val="2"/>
      </rPr>
      <t>ACONDICIONAMIENTO</t>
    </r>
    <r>
      <rPr>
        <sz val="8"/>
        <rFont val="Futura Lt BT"/>
        <family val="2"/>
      </rPr>
      <t xml:space="preserve"> </t>
    </r>
    <r>
      <rPr>
        <b/>
        <sz val="8"/>
        <rFont val="Futura Lt BT"/>
        <family val="2"/>
      </rPr>
      <t>DE</t>
    </r>
    <r>
      <rPr>
        <sz val="8"/>
        <rFont val="Futura Lt BT"/>
        <family val="2"/>
      </rPr>
      <t xml:space="preserve"> </t>
    </r>
    <r>
      <rPr>
        <b/>
        <sz val="8"/>
        <rFont val="Futura Lt BT"/>
        <family val="2"/>
      </rPr>
      <t>CANALETA</t>
    </r>
    <r>
      <rPr>
        <sz val="8"/>
        <rFont val="Futura Lt BT"/>
        <family val="2"/>
      </rPr>
      <t xml:space="preserve"> </t>
    </r>
    <r>
      <rPr>
        <b/>
        <sz val="8"/>
        <rFont val="Futura Lt BT"/>
        <family val="2"/>
      </rPr>
      <t>PERIMETRAL</t>
    </r>
  </si>
  <si>
    <r>
      <rPr>
        <sz val="8"/>
        <rFont val="Futura Lt BT"/>
        <family val="2"/>
      </rPr>
      <t>Recrecido y modificación de rampas de acceso.</t>
    </r>
  </si>
  <si>
    <r>
      <t xml:space="preserve">02.02                     </t>
    </r>
    <r>
      <rPr>
        <b/>
        <sz val="7"/>
        <rFont val="Arial Narrow"/>
        <family val="2"/>
      </rPr>
      <t/>
    </r>
  </si>
  <si>
    <r>
      <t xml:space="preserve">02.03                     </t>
    </r>
    <r>
      <rPr>
        <b/>
        <sz val="7"/>
        <rFont val="Arial Narrow"/>
        <family val="2"/>
      </rPr>
      <t/>
    </r>
  </si>
  <si>
    <r>
      <t xml:space="preserve">02.04                     </t>
    </r>
    <r>
      <rPr>
        <b/>
        <sz val="7"/>
        <rFont val="Arial Narrow"/>
        <family val="2"/>
      </rPr>
      <t/>
    </r>
  </si>
  <si>
    <r>
      <t xml:space="preserve">02.05                     </t>
    </r>
    <r>
      <rPr>
        <b/>
        <sz val="7"/>
        <rFont val="Arial Narrow"/>
        <family val="2"/>
      </rPr>
      <t/>
    </r>
  </si>
  <si>
    <r>
      <t xml:space="preserve">02.06                     </t>
    </r>
    <r>
      <rPr>
        <b/>
        <sz val="7"/>
        <rFont val="Arial Narrow"/>
        <family val="2"/>
      </rPr>
      <t/>
    </r>
  </si>
  <si>
    <t>m2   ENFOSCADO MAESTREADO Y FRATASADO EN PAREDES</t>
  </si>
  <si>
    <t>m2   ENFOSCADO MAESTREADO FRATASADO Y RAYADO PARA ALICATADO</t>
  </si>
  <si>
    <t>m2   ALICATADO AZULEJO BLANCO 20X20 CM ADHESIVO</t>
  </si>
  <si>
    <t>m2    GUARNECIDO Y ENLUCIDO SIN MAESTREAR EN TECHOS, YESO</t>
  </si>
  <si>
    <t xml:space="preserve"> m2    TECHO CONTINUO PLACAS DE ESCAYOLA LISA, FIJ. CAÑAS</t>
  </si>
  <si>
    <t>m2   IMPERMEABILIZACIÓN CAPA DRENANTE</t>
  </si>
  <si>
    <t>m      BORDILLO PREFABRICADO HM-40 ACHAFLANADO DE 10X20 CM</t>
  </si>
  <si>
    <t>04.01.01</t>
  </si>
  <si>
    <t>ACTUACIONES PREVIAS</t>
  </si>
  <si>
    <t>04.01.01.01</t>
  </si>
  <si>
    <t>PA a justificar para la realización de trabajos para obtener una ade- cuada definición de la red de saneamiento ejecutada y de su estado actual, incluyendo levantamiento topográfico de las distintas tapas, registros y sumideros ejecutados así como la comprobación de los diámetros de los colectores embebidos en la losa de suelo, su pro- fundidad y el sentido de evacuación, todo ello para obtener un pla- no que refleje con exactitud la realidad de la red ejecutada y su es- tado, incluso realización de adaptaciones en la red proyectada para asegurar la compatibilización entre ambas redes y sus adecuadas conexiones, bajo los criterios de la Dirección Facultativa.</t>
  </si>
  <si>
    <t>TRABAJOS PREVIOS</t>
  </si>
  <si>
    <t>ALBAÑILERÍA</t>
  </si>
  <si>
    <t>REVESTIMIENTOS</t>
  </si>
  <si>
    <t>03</t>
  </si>
  <si>
    <t>02</t>
  </si>
  <si>
    <t>01</t>
  </si>
  <si>
    <t>SANEAMIENTO, FONTANERÍA Y SANITARIOS</t>
  </si>
  <si>
    <t>SANEAMIENTO</t>
  </si>
  <si>
    <t>04</t>
  </si>
  <si>
    <t>SANEAMIENTO COLGADO</t>
  </si>
  <si>
    <t>m      CANALIZACIÓN DERIVACIÓN PARA DESAGÜES PVC DIÁM. 32x2,4 mm</t>
  </si>
  <si>
    <t>m      CANALIZACIÓN DERIVACIÓN PARA DESAGÜES PVC DIÁM. 40x1,9 mm</t>
  </si>
  <si>
    <t>m      CANALIZACIÓN DERIVACIÓN PARA DESAGÜES PVC DIÁM. 50x2,4 mm</t>
  </si>
  <si>
    <t>u       DESAGÜE DE INODORO VERTEDERO CON MANGUETÓN PVC 113 mm</t>
  </si>
  <si>
    <t>m      BAJANTE PVC SERIE B J.PEG. 110 mm.</t>
  </si>
  <si>
    <t>m      COLECTOR COLGADO PVC D=110 mm.</t>
  </si>
  <si>
    <t>PA    DESMONTAJE DE COLECTOR EXISTENTE</t>
  </si>
  <si>
    <t>SANEAMIENTO ENTERRADO</t>
  </si>
  <si>
    <t>m      TUBO PVC COMP. J.ELÁS.SN4 C.TEJA  125mm</t>
  </si>
  <si>
    <t>u       ARQUETA POLIPROPILENO 58x58x60 cm.</t>
  </si>
  <si>
    <t>u       SUM.SIF.FUND.C/REJ.FUND.400x400 105mm</t>
  </si>
  <si>
    <t>TOTAL 04.01</t>
  </si>
  <si>
    <t>ACOMETIDA</t>
  </si>
  <si>
    <t>04.02.01</t>
  </si>
  <si>
    <t>u       LLAVE PASO CON GRIFO DE VACIADO 1"</t>
  </si>
  <si>
    <t>m      TUB.POLIPROPILENO PN-20 16x2,7mm</t>
  </si>
  <si>
    <t>m      TUB.POLIPROPILENO PN-20 20x3,4mm</t>
  </si>
  <si>
    <t>m      TUB.POLIPROPILENO PN-20 25x4,2mm</t>
  </si>
  <si>
    <t>m      TUB.POLIPROPILENO PN-20 32x5,4mm</t>
  </si>
  <si>
    <t>m      COQ.ELAST. D=18; e=9 mm. AUTOAD.</t>
  </si>
  <si>
    <t>m      COQ.ELAST. D=22; e=9 mm. AUTOAD.</t>
  </si>
  <si>
    <t>FONTANERIA</t>
  </si>
  <si>
    <t>DISTRIBUCION</t>
  </si>
  <si>
    <t>APARATOS SANITARIOS Y GRIFERIAS</t>
  </si>
  <si>
    <t>04.03</t>
  </si>
  <si>
    <t>04.03.01</t>
  </si>
  <si>
    <t>04.03.02</t>
  </si>
  <si>
    <t>04.03.03</t>
  </si>
  <si>
    <t>04.03.04</t>
  </si>
  <si>
    <t>04.03.05</t>
  </si>
  <si>
    <t>04.03.06</t>
  </si>
  <si>
    <t>04.03.07</t>
  </si>
  <si>
    <t>ELECTRICIDAD</t>
  </si>
  <si>
    <t>05.01</t>
  </si>
  <si>
    <t>LINEA GENERAL DE ALIMENTACION</t>
  </si>
  <si>
    <t>DERIVACIONES</t>
  </si>
  <si>
    <t>CONTADORES</t>
  </si>
  <si>
    <t>m      CIRCUITO MONOFÁSICO 3x1,5 mm2 SUPERFICIE</t>
  </si>
  <si>
    <t>CIRCUITOS</t>
  </si>
  <si>
    <t>05.05</t>
  </si>
  <si>
    <t>m      CIRCUITO MONOFÁSICO 3x2,5 mm2 SUPERFICIE</t>
  </si>
  <si>
    <t>m      CIRCUITO MONOFÁSICO 3x4 mm2 SUPERFICIE</t>
  </si>
  <si>
    <t>m      CIRCUITO TRIFÁSICO 5x4 mm2 SUPERFICIE</t>
  </si>
  <si>
    <t>m      CIRCUITO TRIFÁSICO 5x6 mm2 SUPERFICIE</t>
  </si>
  <si>
    <t>m      CIRCUITO TRIFÁSICO 3x35+2x16 mm2 SUPERFICIE</t>
  </si>
  <si>
    <t>CUADROS ELECTRICOS</t>
  </si>
  <si>
    <t>u       CAJA GENERAL DE PROTECCIÓN, PARA 250 A</t>
  </si>
  <si>
    <t>CANALIZACIONES</t>
  </si>
  <si>
    <t>ALUMBRADO GENERAL</t>
  </si>
  <si>
    <t>05.10.01</t>
  </si>
  <si>
    <t xml:space="preserve"> ALUMBRADO</t>
  </si>
  <si>
    <t>ALUMBRADO EMERGENCIA</t>
  </si>
  <si>
    <t>MECANISMOS</t>
  </si>
  <si>
    <t>u       DETECTOR ELEMENTOS PRESENCIA</t>
  </si>
  <si>
    <t>u       INTERRUPTOR SIMPLE ESTANCO</t>
  </si>
  <si>
    <t>u       CARGADOR VEHICULOS ELECTRICOS</t>
  </si>
  <si>
    <t>u       TOMA CORRIENTE MONTAJE SUPERFICIAL 16 A CON 2,5 mm2</t>
  </si>
  <si>
    <t>TOMAS</t>
  </si>
  <si>
    <t>INSTALACIÓN CONTRAINCENDIOS</t>
  </si>
  <si>
    <t>CONTRAINCENDIOS EXTINCIÓN</t>
  </si>
  <si>
    <t>u       BOCA INCENDIO EMPOT. MANG. SEMIRRÍG. DIÁM 25 mm ARMARIO</t>
  </si>
  <si>
    <t>m      CANALIZACIÓN SUPERFICIAL AC. NEGRO ESTIRADO DIÁM. 1" S</t>
  </si>
  <si>
    <t>m      CANALIZACIÓN SUPERFICIAL AC. NEGRO ESTIRADO DIÁM. 1 1/4" S</t>
  </si>
  <si>
    <t>BOCAS DE INCENDIOS</t>
  </si>
  <si>
    <t>06.01.01</t>
  </si>
  <si>
    <t>u       FINAL DE CARRERA</t>
  </si>
  <si>
    <t>u       TOMA DE ALIMENTACIÓN EN FACHADA, DE COLUMNA SECA</t>
  </si>
  <si>
    <t>u       BOCA SALIDA, SIAMESA, COLUMNA SECA</t>
  </si>
  <si>
    <t>m      CANALIZACIÓN SUPERFICIAL AC. GALVANIZADO DIÁM. 3"</t>
  </si>
  <si>
    <t>COLUMNA SECA</t>
  </si>
  <si>
    <t>EXTINTORES</t>
  </si>
  <si>
    <t>06.01.03</t>
  </si>
  <si>
    <t>u       VALVULA DE LLENADO DEPÓSITO</t>
  </si>
  <si>
    <t>u       FILTRO EN Y DN-65/PN-16</t>
  </si>
  <si>
    <t>u       GRUPO DE PRESION DE INCENDIOS</t>
  </si>
  <si>
    <t>u       INTERRUPTOR DE FLUJO</t>
  </si>
  <si>
    <t>CONTRAINCENDIOS DETECCIÓN</t>
  </si>
  <si>
    <t>06.02</t>
  </si>
  <si>
    <t>u       PULSADOR DE ALARMA IDENTIFICABLE</t>
  </si>
  <si>
    <t>u       PUESTO DE ALARMA ÓPTICO-ACÚSTICA</t>
  </si>
  <si>
    <t xml:space="preserve"> u       DETECTOR ÓPTICO DE HUMOS</t>
  </si>
  <si>
    <t>ABASTECIMIENTO</t>
  </si>
  <si>
    <t>EXTRACTORES</t>
  </si>
  <si>
    <t>07.01.01</t>
  </si>
  <si>
    <t>m2    CONDUCTO RECTANG. CH. ACERO ESP. 0,8 mm L. MÁX. 0,90 m</t>
  </si>
  <si>
    <t>m      COND. FLEXIBLE ALUMINIO D=152mm</t>
  </si>
  <si>
    <t>m2    LONA ANTIVIBRATORIA</t>
  </si>
  <si>
    <t>CONDUCTO</t>
  </si>
  <si>
    <t>07.01.03</t>
  </si>
  <si>
    <t>REJILLAS</t>
  </si>
  <si>
    <t>VENTILACION</t>
  </si>
  <si>
    <t>VENTILACIÓN Y DETECCIÓN DE CO</t>
  </si>
  <si>
    <t>CONTRAINCENDIOS SEÑALIZACIÓN</t>
  </si>
  <si>
    <t>07.01.03.04</t>
  </si>
  <si>
    <t>CLIMATIZACIÓN</t>
  </si>
  <si>
    <t>07.02</t>
  </si>
  <si>
    <t xml:space="preserve"> DETECCION DE CO</t>
  </si>
  <si>
    <t>u       CENTRAL DE DETECCION DE CO</t>
  </si>
  <si>
    <t>u       SONDA DE CO</t>
  </si>
  <si>
    <t>ASCENSORES</t>
  </si>
  <si>
    <t>COMUNICACIONES</t>
  </si>
  <si>
    <t>ACOMETIDA TELEFÓNICA</t>
  </si>
  <si>
    <t>09.01</t>
  </si>
  <si>
    <t>m3    RELLENO ZANJAS SUELO PRÉSTAMO</t>
  </si>
  <si>
    <t>m3    MASA HM-20/P/40, CANALIZ.</t>
  </si>
  <si>
    <t>m      CANAL TELEF. 2/2/40 PVC ACERA</t>
  </si>
  <si>
    <t>m      CANAL. TELEF. 2/2/40 PVC CALZADA</t>
  </si>
  <si>
    <t>u       TAPA Y CERCO ARQUETA TIPO M</t>
  </si>
  <si>
    <t>u       ARQUETA PREFABRICADA TIPO M</t>
  </si>
  <si>
    <t>INSTALACIÓN INTERIOR</t>
  </si>
  <si>
    <t>09.02</t>
  </si>
  <si>
    <t>u       PUNTO TOMA (BAT) TB+RDSI</t>
  </si>
  <si>
    <t>m      CABLEADO DE ACOMETIDA TELEFÓNICO 2 PARES</t>
  </si>
  <si>
    <t>u       TUBO PVC 25 MM</t>
  </si>
  <si>
    <t>10.01</t>
  </si>
  <si>
    <t>10.03</t>
  </si>
  <si>
    <t>CARPINTERÍA METÁLICA</t>
  </si>
  <si>
    <t>PINTURAS</t>
  </si>
  <si>
    <t>m2    PINTURA PLÁSTICA LISA SOBRE LADRILLO, YESO O CEMENTO</t>
  </si>
  <si>
    <t>m2   PINTURA ESMALTE SINTÉTICO SOBRE ACERO GALVANIZADO</t>
  </si>
  <si>
    <t>m      PINTURA ESMALTE SINTÉTICO SOBRE TUBO ACERO</t>
  </si>
  <si>
    <t>m2   PINTURA ESMALTE SINTÉTICO SOBRE ACERO</t>
  </si>
  <si>
    <t>m      FORMACIÓN FLECHAS EN PARAMENTOS RAMPAS</t>
  </si>
  <si>
    <t>m2   PINTURA RESINAS EPOXI CON DISOLVENTES S/CEMENTO</t>
  </si>
  <si>
    <t>SEÑALIZACIÓN</t>
  </si>
  <si>
    <t>m2    PANEL "PDA" CHAPA BLANCA</t>
  </si>
  <si>
    <t>u       POSTE SUSTENT. 3.00 M ALTURA</t>
  </si>
  <si>
    <t>ud    ESTUDIO DE SEGURIDAD Y SALUD</t>
  </si>
  <si>
    <t>Unidad seguridad y salud laboral según anejo correspondiente.</t>
  </si>
  <si>
    <t>SEGURIDAD Y SALUD</t>
  </si>
  <si>
    <t>PLAN DE CONTROL</t>
  </si>
  <si>
    <t>TOTAL</t>
  </si>
  <si>
    <t>Canalización de derivación para desagües, formada por tubo de PVC de 50 mm de diámetro exterior y 2,4 mm de espesor, incluso conexiones, contratubo, p.p. de uniones, piezas especiales, pequeño material y ayudas de albañilería; según CTE. Medida la longitud ejecutada.</t>
  </si>
  <si>
    <t>Desagüe de inodoro o vertedero formado por manguetón de PVC de 113 mm de dimetro exterior y 3 mm de espesor, incluso conexiones, contratubo, uniones con piezas especiales, pequeño material y ayudas de albañilería; según CTE. Medida la cantidad ejecutada.</t>
  </si>
  <si>
    <t>Sumidero sifónico de fundición de 400x400 mm. con rejilla circular de fundición y con salida vertical u horizontal de 105 mm.; para recogida de aguas pluviales o de locales húmedos, instalado y conexionado a la red general de desagüe, incluso con p.p. de pequeño material de agarre y medios auxiliares, y sin incluir arqueta de apo- yo, s/ CTE-HS-5.</t>
  </si>
  <si>
    <t>Arqueta prefabricada de polipropileno de 58 x 58 x 60 cm, con mar- co y tapa de fundición clase B-125 de 50 x 50 cm, incluyendo apertura de hueco en losa de suelo existente mediante taladradora y compresor, y relleno perimetral de la arqueta con acabado pulido en superficie.</t>
  </si>
  <si>
    <t>04.02.01.01</t>
  </si>
  <si>
    <t>Filtro de cestilla para filtración de aguas con capacidad para la re- tención de partículas y diámetro superior a 0,025 mm, construido con cuerpo de bronce, malla de acero inoxidable y baño de plata y autolimpiable, tapón de registro,y p.p. de ayudas de albañilería. Cumpliendo normativa antilegionela. Medida la cantidad ejecutada.</t>
  </si>
  <si>
    <t>Válvula reductora de presión a 48 m.c.a., colocada en canalización de 1 1/4" (28/32 mm) de diámetro, incluso pequeño material; construida según CTE, e instrucciones del fabricante. Medida la cantidad ejecutada.</t>
  </si>
  <si>
    <t>Válvula de esfera colocada en canalización de 1 1/4" (28/32 mm) de diámetro, de corte o vaciado para soldar, incluso pequeño material, construida según CTE, e instrucciones del fabricante. Medida la cantidad ejecutada.</t>
  </si>
  <si>
    <t>Llave de paso con grifo de vaciado colocada en canalización de 1" (22/25 mm) de diámetro, incluso pequeñoo material; construida según CTE, e instrucciones del fabricante. Medida la cantidad ejecuta- da.</t>
  </si>
  <si>
    <t>Tubería de polipropileno reticular sanitario de 20x3,4 mm. de diámetro nominas, PN-20,  UNE-EN-ISO-15874, colocada en instalaciones interiores para agua fría y caliente, con p.p. de piezas especiales de polipropileno, totalmente instalada y funcionando, en ramales de hasta 4 metros de longitud y sin protección superficial. s/CTE-HS-4.</t>
  </si>
  <si>
    <t>Tubería de polipropileno reticular sanitario de 25x4,2 mm. de diámetro nominas, PN-20, UNE-EN-ISO-15874, colocada en instalaciones interiores para agua fría y caliente, con p.p. de piezas especiales de polipropileno, totalmente instalada y funcionando, en ramales de hasta 4 metros de longitud y sin protección superficial. s/CTE-HS-4.</t>
  </si>
  <si>
    <t>Tubería de polipropileno reticular sanitario de 32x5,4 mm. de diámetro nominas, PN-20, Barbi, UNE-EN-ISO-15874, colocada en instalaciones interiores para agua fría y caliente, con p.p. de piezas espe- ciales de polipropileno, totalmente instalada y funcionando, en ramales de hasta 4 metros de longitud y sin protección superficial. s/CTE-HS-4.</t>
  </si>
  <si>
    <t>Aislamiento térmico para tuberías de cobre de calefacción o climatización realizado con coquilla flexible de espuma elastomérica autoadhesiva de 18 mm. de diámetro interior y 9 mm. de espesor, incluso colocación con adhesivo en uniones y medios auxiliares, s/IT.IC.19.</t>
  </si>
  <si>
    <t>Aislamiento térmico para tuberías de cobre de calefacción o climatización realizado con coquilla flexible de espuma elastomérica autoadhesiva de 22 mm. de diámetro interior y 9 mm. de espesor, incluso colocación con adhesivo en uniones y medios auxiliares,
s/IT.IC.19.</t>
  </si>
  <si>
    <t>04.02.02.09</t>
  </si>
  <si>
    <t>Aislamiento térmico para tuberías de cobre de calefacción o climatización realizado con coquilla flexible de espuma elastomérica autoadhesiva de 28 mm. de diámetro interior y 9 mm. de espesor, incluso colocación con adhesivo en uniones y medios auxiliares, s/IT.IC.19.</t>
  </si>
  <si>
    <t>04.02.02.10</t>
  </si>
  <si>
    <t>Aislamiento térmico para tuberías de cobre de calefacción o climati- zación realizado con coquilla flexible de espuma elastomérica autoadhesiva de 35 mm. de diámetro interior y 9 mm. de espesor, incluso colocación con adhesivo en uniones y medios auxiliares, s/IT.IC.19.</t>
  </si>
  <si>
    <t>04.02.02.11</t>
  </si>
  <si>
    <t>Aislamiento térmico para tuberías de acero para calefacción realizado con coquilla flexible de espuma elastomérica de diámetro interior (18") y 19 mm. de espesor, incluso colocación con adhesivo en uniones y medios auxiliares, s/IT.IC.19.</t>
  </si>
  <si>
    <t>04.02.02.12</t>
  </si>
  <si>
    <t>Aislamiento térmico para tuberías de acero para calefacción realizado con coquilla flexible de espuma elastomérica de diámetro interior (22") y 19 mm. de espesor, incluso colocación con adhesivo en uniones y medios auxiliares, s/IT.IC.19.</t>
  </si>
  <si>
    <t>04.02.02.13</t>
  </si>
  <si>
    <t>Aislamiento térmico para tuberías de acero para calefacción realizado con coquilla flexible de espuma elastomérica de diámetro interior (28") y 19 mm. de espesor, incluso colocación con adhesivo en uniones y medios auxiliares, s/IT.IC.19.</t>
  </si>
  <si>
    <t>04.02.03.01</t>
  </si>
  <si>
    <t>Termo eléctrico de 30 l., i/lámpara de control, termómetro, válvula de retención, termostato exterior regulable de 35º a 60º, válvula de seguridad instalado con llaves de corte y latiguillos, sin incluir conexión eléctrica.</t>
  </si>
  <si>
    <r>
      <t xml:space="preserve">Medida la cantidad útil descargada
</t>
    </r>
    <r>
      <rPr>
        <b/>
        <sz val="9"/>
        <rFont val="Arial Narrow"/>
        <family val="2"/>
      </rPr>
      <t/>
    </r>
  </si>
  <si>
    <r>
      <t>Línea general de alimentación, instalada con cable de cobre de cua- tro conductores RZ1-K(AS) de 95 mm2 y uno H07V-K(AS) de 50 mm2, sección nominal en fases, aislada bajo tubería de PVC ligera de 125 mm de diámetro, incluso p.p. de pequeño material y ayudas de albañilería, construida según REBT y normas de la compañía suministradora. Medida la longitud ejecutada desde la caja general de protección hasta la centralización de contadores.</t>
    </r>
    <r>
      <rPr>
        <b/>
        <sz val="9"/>
        <rFont val="Arial Narrow"/>
        <family val="2"/>
      </rPr>
      <t/>
    </r>
  </si>
  <si>
    <t>Instalación modular separada de contador trifásico, con fusibles de seguridad y embarrado, incluso módulos homologado, tapa resistente a radiaciones y p.p. de ayudas de albañilería; construida según REBT y normas de la compañía suministradora. Medida la cantidad ejecutada.</t>
  </si>
  <si>
    <t>Circuito monofásico,instalado con cable de cobre de tres conducto- res H07V-K de 2,5 mm2 de sección nominal, aislado con tubo de PVC rígido de 13 mm de diámetro y 1 mm de pared, en montaje su- perficial, incluso p.p. de cajas de derivación, grapas, piezas especiales y ayudas de albañilería; construido según REBT. Medida la longi- tud ejecutada desde la caja de mando y protección REBT hasta la ca- ja de registro del ultimo recinto suministrado.</t>
  </si>
  <si>
    <t>Circuito monofásico,instalado con cable de cobre de tres conductores H07V-K de 4,0 mm2 de sección nominal, aislado con tubo de PVC rígido de 13 mm de diámetro y 1 mm de pared, en montaje superficial, incluso p.p. de cajas de derivación, grapas, piezas especia- les y ayudas de albañilería; construido según REBT. Medida la longi- tud ejecutada desde la caja de mando y protección REBT hasta la ca- ja de registro del ultimo recinto suministrado.</t>
  </si>
  <si>
    <t>Circuito trifasico, instalado con cable de cobre de cinco conductores H07V-K de 4 mm2 de sección nominal, aislado con tubo de PVC rígido de 21 mm de diámetro y 1,25 mm de pared, en montaje super- ficial, incluso p.p. de cajas de derivación, grapas, piezas especiales y ayudas de albañilería; construido según REBT. Medida la longitud ejecutada desde la caja de mando y protección REBT hasta la caja  de registro del ultimo recinto suministrado.</t>
  </si>
  <si>
    <t>Circuito trifasico, instalado con cable de cobre de cinco conductores H07V-K de 6 mm2 de sección nominal, aislado con tubo de PVC rígido de 21 mm de diámetro y 1,25 mm de pared, en montaje super- ficial, incluso p.p. de cajas de derivación, grapas, piezas especiales y ayudas de albañilería; construido según REBT. Medida la longitud ejecutada desde la caja de mando y protección REBT hasta la caja de registro del ultimo recinto suministrado.</t>
  </si>
  <si>
    <t>Circuito trifasico, instalado con cable de cobre de cuatro conductores H07V-K(AS) de 16 mm2 y uno H07V-K(AS) de 10 mm2, de sec-ción nominal, aislado con tubo de PVC rígido de 29 mm de diámetro y 1,25 mm pared, en montaje superficial, incluso p.p. de cajas de derivación, grapas, piezas especiales y ayudas de albañilería; construido según REBT. Medida la longitud ejecutada desde la caja de mando y protección REBT hasta la caja de registro del ultimo recinto suministrado.</t>
  </si>
  <si>
    <t>Edificio de Transformación de superficie y maniobra interior de hasta 2 transformadores. Envolvente de hormigón armado vibrado.
Tanto las puertas de acceso, las del transformador y las rejillas de ventilación natural están fabricados en chapa de acero. Acreditado con Certificado de Calidad UNESA.
Marcas: Ormazabal, Schneider.</t>
  </si>
  <si>
    <t>Transformador trifásico seco encapsulado con una potencia nomi- nal de 250 kVA. Bobinado continuo de gradiente lineal sin entrecapas. Relación: 15/0.42 KV. Tensión secundaria vacío: 420 V. Tensión cortocircuito: 4%. Regulación: +2,5%,  +5%, +7,5%, +10%. Grupo conexión: Dyn11. Totalmente instalado.
Marcas: Ormazabal, Schneider.</t>
  </si>
  <si>
    <t>Juego de puentes de cables BT unipolares de aislamiento seco 0.6/1 kV de Al, de 3x240mm2 para las fases y de 2x240mm2 para el neutro. Totalmente instalado.
Marcas: Pirelli, General Cable</t>
  </si>
  <si>
    <t>Equipo de alumbrado que permita la suficiente visibilidad para ejecutar las maniobras y revisiones necesarias en los centros.Incluso equipo autónomo de alumbrado de emergencia y señalización de la salida del local.</t>
  </si>
  <si>
    <t>Puesta a  tierra exterior código 5/62 Unesa,   incluyendo 6 picas de 2,00 m. de longitud, cable de cobre desnudo, cable de cobre aisla- do de 0,6/1kV y elementos de conexión, instalado, según se describe en proyecto. Marcas: Pirelli, General Cable</t>
  </si>
  <si>
    <t>Puesta a  tierra interior para poner en continuidad con las tierras ex- teriores, formado por cable de 50mm2 de Cu desnudo para la tierra de protección y aislado para la de servicio, con sus conexiones y cajas de seccionamiento, instalado, según memoria.
Marcas: Pirelli, General Cable</t>
  </si>
  <si>
    <t>Cabina de interruptor de línea Schneider Electric gama SM6, modelo IM, referencia SIM20, con interruptor-seccionador en SF6 de 400A con mando CIT manual, seccionador de puesta a tierra, juego de barras tripolar e indicadores testigo presencia de tensión instalados.</t>
  </si>
  <si>
    <t>Cabina disyuntor Schneider Electric gama SM6, modelo DM1C, referencia SDM1C16, con seccionador en SF6 con mando CS1, disyuntor tipo SF1 400A en SF6 con mando RI manual, con bobina de apertura para Sepam y bobina de apertura adicional para protección térmica, s.p.a.t., captadores de intensidad, Kit de referencia JLJ- KITSEP1C/S41 compuesto por cajón BT y relé SEPAM S41, y enclavamientos instalados.</t>
  </si>
  <si>
    <t>Punto de limpieza, compuesto por: tuberias de acero de 1", válvula de bola y rancor conexión de manguera; instalado según CTE. Medido la unidad instalada.</t>
  </si>
  <si>
    <t>Canalización de acero soldado UNE-19040, unión soldada o ranurada, de 1" de diámetro exterior, incluso p.p. uniones, piezas especiales, anclajes, pequeño material, pintura de imprimación y acabado; Instalada según CTE. Medida la longitud ejecutada.</t>
  </si>
  <si>
    <t>Canalización de acero soldado UNE-19040, unión soldada o ranurada, de 11/4" de diámetro exterior, incluso p.p. uniones, piezas espe- ciales, anclajes, pequeño material, pintura de imprimación y acabado; Instalada según CTE. Medida la longitud ejecutada.</t>
  </si>
  <si>
    <t>Canalización de acero soldado UNE-19040, unión soldada o ranura- da, de 2 1/2" de diámetro exterior, incluso p.p. uniones, piezas especiales, anclajes, pequeño material, pintura de imprimación y acabado; Instalada según CTE. Medida la longitud ejecutada.</t>
  </si>
  <si>
    <t>06.01.03.01</t>
  </si>
  <si>
    <t>6.1.3.2</t>
  </si>
  <si>
    <t>6.1.3.3</t>
  </si>
  <si>
    <t>06.01.04.01</t>
  </si>
  <si>
    <t>06.01.04.04</t>
  </si>
  <si>
    <t>Válvula de retenció, de 65 mm. (2 1/2") diámetro, de clapeta, con bridas, de fundición de hierro con guarnición en bronce para PN-10, incluso contrabridas, tornillos, juntas pequeño material y montaje; instalado según CTE. Medida la cantidad ejecutada.</t>
  </si>
  <si>
    <t>06.01.04.07</t>
  </si>
  <si>
    <t>Canalización de acero soldado UNE-19040, unión soldada o ranurada, de 2 1/2" de diámetro exterior, incluso p.p. uniones, piezas espe- ciales, anclajes, pequeño material, pintura de imprimación y acabado; Instalada según CTE. Medida la longitud ejecutada.</t>
  </si>
  <si>
    <t>Válvula de compuerta de 100 mm (4") diámetro, de husillo, con bridas, de fundición de hierro con guarnición en bronce, para PN-10, incluso contrabridas, tornillos, juntas, pequeño material y montaje; instalada según CTE y RIPCI. Medida la cantidad ejecutada.</t>
  </si>
  <si>
    <t>Suministro e instalación de caudalímetro para colector de pruebas de  21/2",  de rango de caudales adecuado al grupo de presión y curvas de funcionamiento por normativa, incluso material auxiliar, y todos los accesorios necesarios para el correcto y óptimo funcionamiento del sistema. Completamente instalado y en funcionamiento.</t>
  </si>
  <si>
    <t>Unidad de suminsitro e instalación de grupo de presión de agua contra incendios, modelo AF ENR 32-250/11 EEJ "EBARA" o equivalente aprobado, formado por: dos bombas principales centrífugas ENR 32-250, de un escalón y de una entrada, cuerpo de impulsión de fundición GG25 en espiral con patas de apoyo y soporte cojinete con pata de apoyo, aspiración axial y boca de impulsión radial hacia arriba, rodete radial de fundición GG25, cerrado, compensación hidráulica mediante orificios de descarga en el rodete, soporte con rodamientos de bolas lubricados de por vida, estanqueidad del eje mediante cierre mecánico según DIN 24960, eje y camisa externa
de acero inoxidable AISI 420, acoplamiento con espaciador, accionadas por dos motores asíncronos de 2 polos de 11 kW cada uno, aislamiento clase F, protección IP 55, para alimentación trifásica a 400/690 V, una bomba auxiliar jockey CVM B/25, con camisa externa de acero inoxidable AISI 304, vaso de expasión, juego de manómetros para sala de bombas según planos de instalación, eje de acero inoxidable AISI 416, cuerpos de aspiración e impulsión y contrabridas de hierro fundido, difusores de policarbonato con fibra de vidrio, cierre mecánico, accionada por motor eléctrico de 1,85 kW, depósito hidroneumático de 20 l, bancada metálica, válvulas de corte, antirretorno y de aislamiento, manómetros, presostatos, dos cua- dros eléctricos de fuerza y control para la operación totalmente au- tomática del grupo, según reglas técnicas CEPREVEN RT2.ABA, soportes metálicos para los cuadros eléctricos, colector de impulsión, montado, conexionado y probado en fábrica según reglas técnicas CEPREVEN RT2.ABA.</t>
  </si>
  <si>
    <r>
      <t>Señalización de equipos contra incendios fotoluminiscente, de riesgo diverso, advertencia de peligro, prohibición, evacuación y salvamento, en aluminio  de 0,5 mm. fotoluminiscente, de dimensiones 420x420 mm. Medida la unidad instalada.</t>
    </r>
    <r>
      <rPr>
        <b/>
        <sz val="9"/>
        <rFont val="Arial Narrow"/>
        <family val="2"/>
      </rPr>
      <t/>
    </r>
  </si>
  <si>
    <t>07.01.01.01</t>
  </si>
  <si>
    <r>
      <t xml:space="preserve">Extractores en línea para conductos con cuerpo extraíble y tamaño reducido con rodamientos a bolas de Larga Duración Ventilador:
- Envolvente en material plástico autoextinguible V0
- Caja de bornes externa, con posición variable
- Instalación rápida y sencilla
- Los modelos T están equipados con temporizador Motor:
- Motores con rodamientos a bolas de Larga Duración, protección IPX4, de dos velocidades
y regulables
- Monofásicos 220-240V 50/60 Hz
- Temperatura de trabajo:-10ºC +60ºC
</t>
    </r>
    <r>
      <rPr>
        <b/>
        <sz val="9"/>
        <rFont val="Arial Narrow"/>
        <family val="2"/>
      </rPr>
      <t/>
    </r>
  </si>
  <si>
    <t>07.01.02.01</t>
  </si>
  <si>
    <t>Juego de lonas antivibratorias para instalar en la impulsión y retorno de aire de los climatizadores. Totalmente instalado, probado y funcionando.</t>
  </si>
  <si>
    <t>El Sistema se compone de un conducto realizado en placa Promatec ®-L500 a cuatro caras, horizontal, suspendido y para fuego exterior e interior. La construcción admite la incorporación de ramales y derivaciones y es válida para secciones de hasta 1250 x 1000 mm de medidas interiores, con sobrepresión o depresión de aire de 500 Pa.
Las juntas y uniones entre placas, previamente a la unión con tornillos, deben tratarse en toda la superficie a unir con adhesivo Promat® K84, aplicado con espátula en ambas superficies. Los tornillos deben ser del tipo de los usados para madera, con cabeza cónica. Dado que este sistema se utilizará cuando el conducto atraviese varios sectores de incendios debe utilizarse el sistema en que cada uno de los pasos de elemento sectorizador. Las tiras perimetrales en L que se aplican alrededor del conducto no van fijados a él, sino a la pared, para permitir el libre movimiento del conducto. Para estas tiras, no es necesario el uso de adhesivo K84.
El sistema de cuelgue ha sido previsto para que quede expuesto, no necesita protección alguna y así se ha ensayado. La varilla roscada debe fijarse a la obra soporte mediante taco expansivo de acero, nunca tacos químicos o de plástico, buscándose los lugares más adecuados del forjado.
Se recomienda que tanto varillas y angulares lleven tratamiento an- ticorrosivo.
La distancia entre cuelgues debe ser como máximo 1200 mm, para distancias mayores por favor consulte a nuestro Departamento Téc- nico. Los tramos máximos que pueden construirse son de hasta 2500 mm de longitud.
La unión entre tramos se realiza pegando las juntas con adhesivo K84 y colocando tiras de Promatect ®-L de 30 mm en un ancho de 150 mm. alrededor de la junta.
Incluye todos los accesorios:
Panel de Promatect®-L500 de espesor 52 mm, Tiras de Promatect®-L de espesor 30 mm y 150 mm de ancho, Adhesivo K84 para tratamiento de estanqueidad en las juntas entre placas Promatect®, Perfil angular 50 x 50 x 5, Varilla roscada M16 fijada al forjado con taco de acero expansivo, tuerca y arandela de fijación, tornillos para madera cada 150 mm tipo 4,8 x 100, grapas o tornillos pa- ra fijación de la tira elemento de sectorización RF, lana de roca de 145 Kg/m3 rellenando el espacio. Fijación de la tira a soporte con tornillo y taco de acero expansivo Totalmente montado instalado y funcionando</t>
  </si>
  <si>
    <r>
      <t>Suministro y montaje de conjunto de pared 2x1 inverter bomba de calor, marca DAIKIN (MITSUBISHI ELECTRIC, TOSHIBA)serie G inver- ter 3.500 W en frío y 4.000 en calor
- Modelo conjunto: TXS35G
- Consumo eléctrico frío/calor: 870 / 960 W
- C.O.P. frío/calor: 4,02 / 4,17
- Gas ecológico R-410A
- Ud. Exterior Split serie doméstica, Inverter, bomba de calor marca DAIKIN, mod. RXS35G de 5.000 W de potencia calorífica máxima y 3.800 W de potencia frigorífica máxima.
- Ud. Interior Split, serie G, Inverter de pared marca DAIKIN mod. FTXS35G de 4.000 W de potencia nominal calorífica y 3.500 W de potencia nominal frigorífica.
Incluso control remoto por infrarojo, señalización de equipos, mate- rial auxiliar y complementario, accesorios y piezas especiales.
Totalmente instalado, probado y funcionando.</t>
    </r>
    <r>
      <rPr>
        <b/>
        <sz val="9"/>
        <rFont val="Arial Narrow"/>
        <family val="2"/>
      </rPr>
      <t/>
    </r>
  </si>
  <si>
    <r>
      <t>Cable 2 x 1,5 trenzado apantallado rojo y negro Libre de Halógenos modelo CABLE-T-A-LH-RF de Komttech o eqivalente aprobado. Cable diseñado especialmente para cumplir la normativa de detección de incendios y la de instalaciones en locales de pública concurrencia. Clasificado como PH90, y por tanto capaz de soportar un funcio- namiento normal durante 90minutos sometido al fuego. Aislamien- to compuesto de silicona, pantalla de aluminio e hilo de drenaje, cubierta exterior de un compuesto especial con base en Poliolefina co- lor rojo. Bobina 100 m, montado bajo tubo de PVC libre  de halógenos, con cajas de derivación y registro, racores de conexión estancos, elementos de fijación y todos los accesorios necesarios para el correcto y óptimo funcionamiento del sistema. Completamente ins- talado y en funcionamiento.</t>
    </r>
    <r>
      <rPr>
        <b/>
        <sz val="9"/>
        <rFont val="Arial Narrow"/>
        <family val="2"/>
      </rPr>
      <t/>
    </r>
  </si>
  <si>
    <t>Instalación de cable multipar para telefonia en canalización subterranea, totalmente instalado.</t>
  </si>
  <si>
    <t>PA a justificar para la realización de los trabajos de control de cali- dad de los materiales a emplear en la ejecución de las obras y de re- alización de pruebas de funcionamiento de las instalaciones, según Plan de Control de Calidad aportado por la empresa adjudicataria  de las obras y aprobado por la Dirección Facultativa.</t>
  </si>
  <si>
    <r>
      <rPr>
        <sz val="8"/>
        <rFont val="Futura Lt BT"/>
        <family val="2"/>
      </rPr>
      <t>Enfoscado maestreado y fratasado en paredes con mortero M5 (1:6). Medido deduciendo huecos.</t>
    </r>
  </si>
  <si>
    <r>
      <rPr>
        <sz val="8"/>
        <rFont val="Futura Lt BT"/>
        <family val="2"/>
      </rPr>
      <t>Enfoscado maestreado, fratasado y rayado en paramentos vertica- les, preparado para recibir alicatado con adhesivo, con mortero M5 (1:6). Medida la superficie ejecutada.</t>
    </r>
  </si>
  <si>
    <r>
      <rPr>
        <sz val="8"/>
        <rFont val="Futura Lt BT"/>
        <family val="2"/>
      </rPr>
      <t>Alicatado con azulejo blanco de 20x20 cm, recibido con adhesivo, incluso cortes y p.p. de piezas romas o ingletes, rejuntado y limpie- za. Medida la superficie ejecutada.</t>
    </r>
  </si>
  <si>
    <r>
      <rPr>
        <sz val="8"/>
        <rFont val="Futura Lt BT"/>
        <family val="2"/>
      </rPr>
      <t>Guarnecido y enlucido sin maestrear con acabado con rincón vivo en techos, con pasta de yeso YG e YF, incluso limpieza, humedecido del paramento y malla para yeso en zonas de porexpán. Medida la superficie a cinta corrida, con desarrollo de vigas.</t>
    </r>
  </si>
  <si>
    <r>
      <rPr>
        <b/>
        <sz val="8"/>
        <rFont val="Futura Lt BT"/>
        <family val="2"/>
      </rPr>
      <t>m</t>
    </r>
    <r>
      <rPr>
        <sz val="8"/>
        <rFont val="Futura Lt BT"/>
        <family val="2"/>
      </rPr>
      <t xml:space="preserve">      </t>
    </r>
    <r>
      <rPr>
        <b/>
        <sz val="8"/>
        <rFont val="Futura Lt BT"/>
        <family val="2"/>
      </rPr>
      <t>PELDAÑO</t>
    </r>
    <r>
      <rPr>
        <sz val="8"/>
        <rFont val="Futura Lt BT"/>
        <family val="2"/>
      </rPr>
      <t xml:space="preserve"> </t>
    </r>
    <r>
      <rPr>
        <b/>
        <sz val="8"/>
        <rFont val="Futura Lt BT"/>
        <family val="2"/>
      </rPr>
      <t>HUELLA</t>
    </r>
    <r>
      <rPr>
        <sz val="8"/>
        <rFont val="Futura Lt BT"/>
        <family val="2"/>
      </rPr>
      <t xml:space="preserve"> </t>
    </r>
    <r>
      <rPr>
        <b/>
        <sz val="8"/>
        <rFont val="Futura Lt BT"/>
        <family val="2"/>
      </rPr>
      <t>Y</t>
    </r>
    <r>
      <rPr>
        <sz val="8"/>
        <rFont val="Futura Lt BT"/>
        <family val="2"/>
      </rPr>
      <t xml:space="preserve"> </t>
    </r>
    <r>
      <rPr>
        <b/>
        <sz val="8"/>
        <rFont val="Futura Lt BT"/>
        <family val="2"/>
      </rPr>
      <t>TABICA</t>
    </r>
    <r>
      <rPr>
        <sz val="8"/>
        <rFont val="Futura Lt BT"/>
        <family val="2"/>
      </rPr>
      <t xml:space="preserve"> </t>
    </r>
    <r>
      <rPr>
        <b/>
        <sz val="8"/>
        <rFont val="Futura Lt BT"/>
        <family val="2"/>
      </rPr>
      <t>DE</t>
    </r>
    <r>
      <rPr>
        <sz val="8"/>
        <rFont val="Futura Lt BT"/>
        <family val="2"/>
      </rPr>
      <t xml:space="preserve"> </t>
    </r>
    <r>
      <rPr>
        <b/>
        <sz val="8"/>
        <rFont val="Futura Lt BT"/>
        <family val="2"/>
      </rPr>
      <t>PIEDRA</t>
    </r>
    <r>
      <rPr>
        <sz val="8"/>
        <rFont val="Futura Lt BT"/>
        <family val="2"/>
      </rPr>
      <t xml:space="preserve"> </t>
    </r>
    <r>
      <rPr>
        <b/>
        <sz val="8"/>
        <rFont val="Futura Lt BT"/>
        <family val="2"/>
      </rPr>
      <t>ARTIFICIAL</t>
    </r>
  </si>
  <si>
    <r>
      <rPr>
        <sz val="8"/>
        <rFont val="Futura Lt BT"/>
        <family val="2"/>
      </rPr>
      <t>Peldaño formado por huella y tabica de piedra artificial de 5 cm y 3 cm de espesor respectivamente, recibidas con mortero M5 (1:6); construido según CTE, con p.p. de zanquin del mismo material. Me- dida la longitud de la arista de intersección entre huella y tabica.</t>
    </r>
  </si>
  <si>
    <r>
      <rPr>
        <b/>
        <sz val="8"/>
        <rFont val="Futura Lt BT"/>
        <family val="2"/>
      </rPr>
      <t>m2</t>
    </r>
    <r>
      <rPr>
        <sz val="8"/>
        <rFont val="Futura Lt BT"/>
        <family val="2"/>
      </rPr>
      <t xml:space="preserve">    </t>
    </r>
    <r>
      <rPr>
        <b/>
        <sz val="8"/>
        <rFont val="Futura Lt BT"/>
        <family val="2"/>
      </rPr>
      <t>SOLADO</t>
    </r>
    <r>
      <rPr>
        <sz val="8"/>
        <rFont val="Futura Lt BT"/>
        <family val="2"/>
      </rPr>
      <t xml:space="preserve"> </t>
    </r>
    <r>
      <rPr>
        <b/>
        <sz val="8"/>
        <rFont val="Futura Lt BT"/>
        <family val="2"/>
      </rPr>
      <t>BALD.</t>
    </r>
    <r>
      <rPr>
        <sz val="8"/>
        <rFont val="Futura Lt BT"/>
        <family val="2"/>
      </rPr>
      <t xml:space="preserve"> </t>
    </r>
    <r>
      <rPr>
        <b/>
        <sz val="8"/>
        <rFont val="Futura Lt BT"/>
        <family val="2"/>
      </rPr>
      <t>TERRAZO</t>
    </r>
    <r>
      <rPr>
        <sz val="8"/>
        <rFont val="Futura Lt BT"/>
        <family val="2"/>
      </rPr>
      <t xml:space="preserve"> </t>
    </r>
    <r>
      <rPr>
        <b/>
        <sz val="8"/>
        <rFont val="Futura Lt BT"/>
        <family val="2"/>
      </rPr>
      <t>40X40</t>
    </r>
    <r>
      <rPr>
        <sz val="8"/>
        <rFont val="Futura Lt BT"/>
        <family val="2"/>
      </rPr>
      <t xml:space="preserve"> </t>
    </r>
    <r>
      <rPr>
        <b/>
        <sz val="8"/>
        <rFont val="Futura Lt BT"/>
        <family val="2"/>
      </rPr>
      <t>CM</t>
    </r>
    <r>
      <rPr>
        <sz val="8"/>
        <rFont val="Futura Lt BT"/>
        <family val="2"/>
      </rPr>
      <t xml:space="preserve"> </t>
    </r>
    <r>
      <rPr>
        <b/>
        <sz val="8"/>
        <rFont val="Futura Lt BT"/>
        <family val="2"/>
      </rPr>
      <t>GRANO</t>
    </r>
    <r>
      <rPr>
        <sz val="8"/>
        <rFont val="Futura Lt BT"/>
        <family val="2"/>
      </rPr>
      <t xml:space="preserve"> </t>
    </r>
    <r>
      <rPr>
        <b/>
        <sz val="8"/>
        <rFont val="Futura Lt BT"/>
        <family val="2"/>
      </rPr>
      <t>MEDIO</t>
    </r>
  </si>
  <si>
    <r>
      <rPr>
        <b/>
        <sz val="8"/>
        <rFont val="Futura Lt BT"/>
        <family val="2"/>
      </rPr>
      <t>m</t>
    </r>
    <r>
      <rPr>
        <sz val="8"/>
        <rFont val="Futura Lt BT"/>
        <family val="2"/>
      </rPr>
      <t xml:space="preserve">      </t>
    </r>
    <r>
      <rPr>
        <b/>
        <sz val="8"/>
        <rFont val="Futura Lt BT"/>
        <family val="2"/>
      </rPr>
      <t>RODAPIÉ</t>
    </r>
    <r>
      <rPr>
        <sz val="8"/>
        <rFont val="Futura Lt BT"/>
        <family val="2"/>
      </rPr>
      <t xml:space="preserve"> </t>
    </r>
    <r>
      <rPr>
        <b/>
        <sz val="8"/>
        <rFont val="Futura Lt BT"/>
        <family val="2"/>
      </rPr>
      <t>REBAJADO</t>
    </r>
    <r>
      <rPr>
        <sz val="8"/>
        <rFont val="Futura Lt BT"/>
        <family val="2"/>
      </rPr>
      <t xml:space="preserve"> </t>
    </r>
    <r>
      <rPr>
        <b/>
        <sz val="8"/>
        <rFont val="Futura Lt BT"/>
        <family val="2"/>
      </rPr>
      <t>DE</t>
    </r>
    <r>
      <rPr>
        <sz val="8"/>
        <rFont val="Futura Lt BT"/>
        <family val="2"/>
      </rPr>
      <t xml:space="preserve"> </t>
    </r>
    <r>
      <rPr>
        <b/>
        <sz val="8"/>
        <rFont val="Futura Lt BT"/>
        <family val="2"/>
      </rPr>
      <t>TERRAZO</t>
    </r>
    <r>
      <rPr>
        <sz val="8"/>
        <rFont val="Futura Lt BT"/>
        <family val="2"/>
      </rPr>
      <t xml:space="preserve"> </t>
    </r>
    <r>
      <rPr>
        <b/>
        <sz val="8"/>
        <rFont val="Futura Lt BT"/>
        <family val="2"/>
      </rPr>
      <t>DE</t>
    </r>
    <r>
      <rPr>
        <sz val="8"/>
        <rFont val="Futura Lt BT"/>
        <family val="2"/>
      </rPr>
      <t xml:space="preserve"> </t>
    </r>
    <r>
      <rPr>
        <b/>
        <sz val="8"/>
        <rFont val="Futura Lt BT"/>
        <family val="2"/>
      </rPr>
      <t>40X7</t>
    </r>
    <r>
      <rPr>
        <sz val="8"/>
        <rFont val="Futura Lt BT"/>
        <family val="2"/>
      </rPr>
      <t xml:space="preserve"> </t>
    </r>
    <r>
      <rPr>
        <b/>
        <sz val="8"/>
        <rFont val="Futura Lt BT"/>
        <family val="2"/>
      </rPr>
      <t>CM</t>
    </r>
    <r>
      <rPr>
        <sz val="8"/>
        <rFont val="Futura Lt BT"/>
        <family val="2"/>
      </rPr>
      <t xml:space="preserve"> </t>
    </r>
    <r>
      <rPr>
        <b/>
        <sz val="8"/>
        <rFont val="Futura Lt BT"/>
        <family val="2"/>
      </rPr>
      <t>GRANO</t>
    </r>
    <r>
      <rPr>
        <sz val="8"/>
        <rFont val="Futura Lt BT"/>
        <family val="2"/>
      </rPr>
      <t xml:space="preserve"> </t>
    </r>
    <r>
      <rPr>
        <b/>
        <sz val="8"/>
        <rFont val="Futura Lt BT"/>
        <family val="2"/>
      </rPr>
      <t>MEDIO</t>
    </r>
  </si>
  <si>
    <r>
      <rPr>
        <sz val="8"/>
        <rFont val="Futura Lt BT"/>
        <family val="2"/>
      </rPr>
      <t>Rodapié rebajado de terrazo de 40x7 cm con marmolina de grano medio, recibido con mortero (1:6), incluso repaso del pavimento, en- lechado y limpieza. Medida la longitud ejecutada.</t>
    </r>
  </si>
  <si>
    <r>
      <rPr>
        <b/>
        <sz val="8"/>
        <rFont val="Futura Lt BT"/>
        <family val="2"/>
      </rPr>
      <t>m2</t>
    </r>
    <r>
      <rPr>
        <sz val="8"/>
        <rFont val="Futura Lt BT"/>
        <family val="2"/>
      </rPr>
      <t xml:space="preserve">    </t>
    </r>
    <r>
      <rPr>
        <b/>
        <sz val="8"/>
        <rFont val="Futura Lt BT"/>
        <family val="2"/>
      </rPr>
      <t>ESPEJO</t>
    </r>
    <r>
      <rPr>
        <sz val="8"/>
        <rFont val="Futura Lt BT"/>
        <family val="2"/>
      </rPr>
      <t xml:space="preserve"> </t>
    </r>
    <r>
      <rPr>
        <b/>
        <sz val="8"/>
        <rFont val="Futura Lt BT"/>
        <family val="2"/>
      </rPr>
      <t>LUNA</t>
    </r>
    <r>
      <rPr>
        <sz val="8"/>
        <rFont val="Futura Lt BT"/>
        <family val="2"/>
      </rPr>
      <t xml:space="preserve"> </t>
    </r>
    <r>
      <rPr>
        <b/>
        <sz val="8"/>
        <rFont val="Futura Lt BT"/>
        <family val="2"/>
      </rPr>
      <t>PULIDA</t>
    </r>
    <r>
      <rPr>
        <sz val="8"/>
        <rFont val="Futura Lt BT"/>
        <family val="2"/>
      </rPr>
      <t xml:space="preserve"> </t>
    </r>
    <r>
      <rPr>
        <b/>
        <sz val="8"/>
        <rFont val="Futura Lt BT"/>
        <family val="2"/>
      </rPr>
      <t>5</t>
    </r>
    <r>
      <rPr>
        <sz val="8"/>
        <rFont val="Futura Lt BT"/>
        <family val="2"/>
      </rPr>
      <t xml:space="preserve"> </t>
    </r>
    <r>
      <rPr>
        <b/>
        <sz val="8"/>
        <rFont val="Futura Lt BT"/>
        <family val="2"/>
      </rPr>
      <t>MM</t>
    </r>
  </si>
  <si>
    <r>
      <rPr>
        <sz val="8"/>
        <rFont val="Futura Lt BT"/>
        <family val="2"/>
      </rPr>
      <t>Espejo de luna pulida plateada incolora de 5 mm de espesor, colo-
cado con adhesivo, incluso adhesivo de contacto; construido según CTE e instrucciones del fabricante. Medida la superficie ejecutada.</t>
    </r>
  </si>
  <si>
    <r>
      <rPr>
        <sz val="8"/>
        <rFont val="Futura Lt BT"/>
        <family val="2"/>
      </rPr>
      <t>Canalización de derivación para desagüe, formada por tubo de PVC de 32 mm de diámetro exterior y 2,4 mm de espesor, incluso cone- xiones, contratubo, p.p. de uniones, piezas especiales, pequeño ma- terial y ayudas de albañilería; según CTE. Medida la longitud ejecuta- da.</t>
    </r>
  </si>
  <si>
    <r>
      <rPr>
        <sz val="8"/>
        <rFont val="Futura Lt BT"/>
        <family val="2"/>
      </rPr>
      <t>Canalización de derivación para desagües, formada por tubo de PVC de 40 mm de diámetro exterior y 1,9 mm de espesor, incluso conexiones, contratubo, p.p. de uniones, piezas especiales, pequeño material y ayudas de albañilería; según CTE. Medida la longitud eje- cutada.</t>
    </r>
  </si>
  <si>
    <r>
      <rPr>
        <sz val="8"/>
        <rFont val="Futura Lt BT"/>
        <family val="2"/>
      </rPr>
      <t>Bajante de PVC serie B junta pegada, de 110 mm. de diámetro, con sistema de unión por enchufe con junta pegada (UNE EN1453-1),
colocada con abrazaderas metálicas, instalada, incluso con p.p. de piezas especiales de PVC, funcionando. s/CTE-HS-5</t>
    </r>
  </si>
  <si>
    <r>
      <rPr>
        <sz val="8"/>
        <rFont val="Futura Lt BT"/>
        <family val="2"/>
      </rPr>
      <t>Colector de saneamiento colgado de PVC liso color gris, de diáme- tro 110 mm. y con unión por encolado; colgado mediante abrazade- ras metálicas, incluso p.p. de piezas especiales en desvíos y medios auxiliares, totalmente instalado, s/ CTE-HS-5.</t>
    </r>
  </si>
  <si>
    <r>
      <rPr>
        <sz val="8"/>
        <rFont val="Futura Lt BT"/>
        <family val="2"/>
      </rPr>
      <t>Desmontaje de colector existente de recogida de aguas en rampas</t>
    </r>
  </si>
  <si>
    <r>
      <rPr>
        <b/>
        <sz val="8"/>
        <rFont val="Futura Lt BT"/>
        <family val="2"/>
      </rPr>
      <t>u</t>
    </r>
    <r>
      <rPr>
        <sz val="8"/>
        <rFont val="Futura Lt BT"/>
        <family val="2"/>
      </rPr>
      <t xml:space="preserve">       </t>
    </r>
    <r>
      <rPr>
        <b/>
        <sz val="8"/>
        <rFont val="Futura Lt BT"/>
        <family val="2"/>
      </rPr>
      <t>ACOMETIDA</t>
    </r>
    <r>
      <rPr>
        <sz val="8"/>
        <rFont val="Futura Lt BT"/>
        <family val="2"/>
      </rPr>
      <t xml:space="preserve"> </t>
    </r>
    <r>
      <rPr>
        <b/>
        <sz val="8"/>
        <rFont val="Futura Lt BT"/>
        <family val="2"/>
      </rPr>
      <t>DE</t>
    </r>
    <r>
      <rPr>
        <sz val="8"/>
        <rFont val="Futura Lt BT"/>
        <family val="2"/>
      </rPr>
      <t xml:space="preserve"> </t>
    </r>
    <r>
      <rPr>
        <b/>
        <sz val="8"/>
        <rFont val="Futura Lt BT"/>
        <family val="2"/>
      </rPr>
      <t>AGUA</t>
    </r>
    <r>
      <rPr>
        <sz val="8"/>
        <rFont val="Futura Lt BT"/>
        <family val="2"/>
      </rPr>
      <t xml:space="preserve"> </t>
    </r>
    <r>
      <rPr>
        <b/>
        <sz val="8"/>
        <rFont val="Futura Lt BT"/>
        <family val="2"/>
      </rPr>
      <t>DE</t>
    </r>
    <r>
      <rPr>
        <sz val="8"/>
        <rFont val="Futura Lt BT"/>
        <family val="2"/>
      </rPr>
      <t xml:space="preserve"> </t>
    </r>
    <r>
      <rPr>
        <b/>
        <sz val="8"/>
        <rFont val="Futura Lt BT"/>
        <family val="2"/>
      </rPr>
      <t>20</t>
    </r>
    <r>
      <rPr>
        <sz val="8"/>
        <rFont val="Futura Lt BT"/>
        <family val="2"/>
      </rPr>
      <t xml:space="preserve"> </t>
    </r>
    <r>
      <rPr>
        <b/>
        <sz val="8"/>
        <rFont val="Futura Lt BT"/>
        <family val="2"/>
      </rPr>
      <t>A</t>
    </r>
    <r>
      <rPr>
        <sz val="8"/>
        <rFont val="Futura Lt BT"/>
        <family val="2"/>
      </rPr>
      <t xml:space="preserve"> </t>
    </r>
    <r>
      <rPr>
        <b/>
        <sz val="8"/>
        <rFont val="Futura Lt BT"/>
        <family val="2"/>
      </rPr>
      <t>32</t>
    </r>
    <r>
      <rPr>
        <sz val="8"/>
        <rFont val="Futura Lt BT"/>
        <family val="2"/>
      </rPr>
      <t xml:space="preserve"> </t>
    </r>
    <r>
      <rPr>
        <b/>
        <sz val="8"/>
        <rFont val="Futura Lt BT"/>
        <family val="2"/>
      </rPr>
      <t>mm</t>
    </r>
  </si>
  <si>
    <r>
      <rPr>
        <sz val="8"/>
        <rFont val="Futura Lt BT"/>
        <family val="2"/>
      </rPr>
      <t>Acometida de aguas realizada en tubo de polietileno de media o al- ta densidad, de 20 a 32 mm de diámetro exterior, desde el punto  de toma hasta la llave de registro, incluso p.p. de piezas especiales, obras complementarias y ayuda de albañilería; construido según CTE y normas de la compañía suministradora. Medida la cantidad ejecutada.</t>
    </r>
  </si>
  <si>
    <r>
      <rPr>
        <b/>
        <sz val="8"/>
        <rFont val="Futura Lt BT"/>
        <family val="2"/>
      </rPr>
      <t>u</t>
    </r>
    <r>
      <rPr>
        <sz val="8"/>
        <rFont val="Futura Lt BT"/>
        <family val="2"/>
      </rPr>
      <t xml:space="preserve">       </t>
    </r>
    <r>
      <rPr>
        <b/>
        <sz val="8"/>
        <rFont val="Futura Lt BT"/>
        <family val="2"/>
      </rPr>
      <t>CONTADOR</t>
    </r>
    <r>
      <rPr>
        <sz val="8"/>
        <rFont val="Futura Lt BT"/>
        <family val="2"/>
      </rPr>
      <t xml:space="preserve"> </t>
    </r>
    <r>
      <rPr>
        <b/>
        <sz val="8"/>
        <rFont val="Futura Lt BT"/>
        <family val="2"/>
      </rPr>
      <t>DN32-</t>
    </r>
    <r>
      <rPr>
        <sz val="8"/>
        <rFont val="Futura Lt BT"/>
        <family val="2"/>
      </rPr>
      <t xml:space="preserve"> </t>
    </r>
    <r>
      <rPr>
        <b/>
        <sz val="8"/>
        <rFont val="Futura Lt BT"/>
        <family val="2"/>
      </rPr>
      <t>1</t>
    </r>
    <r>
      <rPr>
        <sz val="8"/>
        <rFont val="Futura Lt BT"/>
        <family val="2"/>
      </rPr>
      <t xml:space="preserve"> </t>
    </r>
    <r>
      <rPr>
        <b/>
        <sz val="8"/>
        <rFont val="Futura Lt BT"/>
        <family val="2"/>
      </rPr>
      <t>1/4"</t>
    </r>
    <r>
      <rPr>
        <sz val="8"/>
        <rFont val="Futura Lt BT"/>
        <family val="2"/>
      </rPr>
      <t xml:space="preserve"> </t>
    </r>
    <r>
      <rPr>
        <b/>
        <sz val="8"/>
        <rFont val="Futura Lt BT"/>
        <family val="2"/>
      </rPr>
      <t>EN</t>
    </r>
    <r>
      <rPr>
        <sz val="8"/>
        <rFont val="Futura Lt BT"/>
        <family val="2"/>
      </rPr>
      <t xml:space="preserve"> </t>
    </r>
    <r>
      <rPr>
        <b/>
        <sz val="8"/>
        <rFont val="Futura Lt BT"/>
        <family val="2"/>
      </rPr>
      <t>ARMARIO</t>
    </r>
  </si>
  <si>
    <r>
      <rPr>
        <sz val="8"/>
        <rFont val="Futura Lt BT"/>
        <family val="2"/>
      </rPr>
      <t>Contador de agua de 1 1/4", colocado en armario de acometida, co- nexionado al ramal de acometida y a la red de distribución interior, incluso instalación de dos válvulas de esfera de 1 1/4", grifo de prueba, válvula de retención y demás material auxiliar, montado y funcionando, incluso timbrado del contador por el la Delegación In- dustria, y sin incluir la acometida, ni la red interior. s/CTE-HS-4.</t>
    </r>
  </si>
  <si>
    <r>
      <rPr>
        <b/>
        <sz val="8"/>
        <rFont val="Futura Lt BT"/>
        <family val="2"/>
      </rPr>
      <t>u</t>
    </r>
    <r>
      <rPr>
        <sz val="8"/>
        <rFont val="Futura Lt BT"/>
        <family val="2"/>
      </rPr>
      <t xml:space="preserve">       </t>
    </r>
    <r>
      <rPr>
        <b/>
        <sz val="8"/>
        <rFont val="Futura Lt BT"/>
        <family val="2"/>
      </rPr>
      <t>FILTRO</t>
    </r>
    <r>
      <rPr>
        <sz val="8"/>
        <rFont val="Futura Lt BT"/>
        <family val="2"/>
      </rPr>
      <t xml:space="preserve"> </t>
    </r>
    <r>
      <rPr>
        <b/>
        <sz val="8"/>
        <rFont val="Futura Lt BT"/>
        <family val="2"/>
      </rPr>
      <t>DE</t>
    </r>
    <r>
      <rPr>
        <sz val="8"/>
        <rFont val="Futura Lt BT"/>
        <family val="2"/>
      </rPr>
      <t xml:space="preserve"> </t>
    </r>
    <r>
      <rPr>
        <b/>
        <sz val="8"/>
        <rFont val="Futura Lt BT"/>
        <family val="2"/>
      </rPr>
      <t>CESTILLA</t>
    </r>
    <r>
      <rPr>
        <sz val="8"/>
        <rFont val="Futura Lt BT"/>
        <family val="2"/>
      </rPr>
      <t xml:space="preserve"> </t>
    </r>
    <r>
      <rPr>
        <b/>
        <sz val="8"/>
        <rFont val="Futura Lt BT"/>
        <family val="2"/>
      </rPr>
      <t>PARA</t>
    </r>
    <r>
      <rPr>
        <sz val="8"/>
        <rFont val="Futura Lt BT"/>
        <family val="2"/>
      </rPr>
      <t xml:space="preserve"> </t>
    </r>
    <r>
      <rPr>
        <b/>
        <sz val="8"/>
        <rFont val="Futura Lt BT"/>
        <family val="2"/>
      </rPr>
      <t>FILTRACIÓN</t>
    </r>
    <r>
      <rPr>
        <sz val="8"/>
        <rFont val="Futura Lt BT"/>
        <family val="2"/>
      </rPr>
      <t xml:space="preserve"> </t>
    </r>
    <r>
      <rPr>
        <b/>
        <sz val="8"/>
        <rFont val="Futura Lt BT"/>
        <family val="2"/>
      </rPr>
      <t>DE</t>
    </r>
    <r>
      <rPr>
        <sz val="8"/>
        <rFont val="Futura Lt BT"/>
        <family val="2"/>
      </rPr>
      <t xml:space="preserve"> </t>
    </r>
    <r>
      <rPr>
        <b/>
        <sz val="8"/>
        <rFont val="Futura Lt BT"/>
        <family val="2"/>
      </rPr>
      <t>AGUAS</t>
    </r>
  </si>
  <si>
    <r>
      <rPr>
        <b/>
        <sz val="8"/>
        <rFont val="Futura Lt BT"/>
        <family val="2"/>
      </rPr>
      <t>u</t>
    </r>
    <r>
      <rPr>
        <sz val="8"/>
        <rFont val="Futura Lt BT"/>
        <family val="2"/>
      </rPr>
      <t xml:space="preserve">       </t>
    </r>
    <r>
      <rPr>
        <b/>
        <sz val="8"/>
        <rFont val="Futura Lt BT"/>
        <family val="2"/>
      </rPr>
      <t>VÁLVULA</t>
    </r>
    <r>
      <rPr>
        <sz val="8"/>
        <rFont val="Futura Lt BT"/>
        <family val="2"/>
      </rPr>
      <t xml:space="preserve"> </t>
    </r>
    <r>
      <rPr>
        <b/>
        <sz val="8"/>
        <rFont val="Futura Lt BT"/>
        <family val="2"/>
      </rPr>
      <t>REDUCTORA</t>
    </r>
    <r>
      <rPr>
        <sz val="8"/>
        <rFont val="Futura Lt BT"/>
        <family val="2"/>
      </rPr>
      <t xml:space="preserve"> </t>
    </r>
    <r>
      <rPr>
        <b/>
        <sz val="8"/>
        <rFont val="Futura Lt BT"/>
        <family val="2"/>
      </rPr>
      <t>PRESIÓN</t>
    </r>
    <r>
      <rPr>
        <sz val="8"/>
        <rFont val="Futura Lt BT"/>
        <family val="2"/>
      </rPr>
      <t xml:space="preserve"> </t>
    </r>
    <r>
      <rPr>
        <b/>
        <sz val="8"/>
        <rFont val="Futura Lt BT"/>
        <family val="2"/>
      </rPr>
      <t>A</t>
    </r>
    <r>
      <rPr>
        <sz val="8"/>
        <rFont val="Futura Lt BT"/>
        <family val="2"/>
      </rPr>
      <t xml:space="preserve"> </t>
    </r>
    <r>
      <rPr>
        <b/>
        <sz val="8"/>
        <rFont val="Futura Lt BT"/>
        <family val="2"/>
      </rPr>
      <t>48</t>
    </r>
    <r>
      <rPr>
        <sz val="8"/>
        <rFont val="Futura Lt BT"/>
        <family val="2"/>
      </rPr>
      <t xml:space="preserve"> </t>
    </r>
    <r>
      <rPr>
        <b/>
        <sz val="8"/>
        <rFont val="Futura Lt BT"/>
        <family val="2"/>
      </rPr>
      <t>m.c.a.</t>
    </r>
    <r>
      <rPr>
        <sz val="8"/>
        <rFont val="Futura Lt BT"/>
        <family val="2"/>
      </rPr>
      <t xml:space="preserve"> </t>
    </r>
    <r>
      <rPr>
        <b/>
        <sz val="8"/>
        <rFont val="Futura Lt BT"/>
        <family val="2"/>
      </rPr>
      <t>1</t>
    </r>
    <r>
      <rPr>
        <sz val="8"/>
        <rFont val="Futura Lt BT"/>
        <family val="2"/>
      </rPr>
      <t xml:space="preserve"> </t>
    </r>
    <r>
      <rPr>
        <b/>
        <sz val="8"/>
        <rFont val="Futura Lt BT"/>
        <family val="2"/>
      </rPr>
      <t>1/4"</t>
    </r>
    <r>
      <rPr>
        <sz val="8"/>
        <rFont val="Futura Lt BT"/>
        <family val="2"/>
      </rPr>
      <t xml:space="preserve"> </t>
    </r>
    <r>
      <rPr>
        <b/>
        <sz val="8"/>
        <rFont val="Futura Lt BT"/>
        <family val="2"/>
      </rPr>
      <t>(28/32</t>
    </r>
    <r>
      <rPr>
        <sz val="8"/>
        <rFont val="Futura Lt BT"/>
        <family val="2"/>
      </rPr>
      <t xml:space="preserve"> </t>
    </r>
    <r>
      <rPr>
        <b/>
        <sz val="8"/>
        <rFont val="Futura Lt BT"/>
        <family val="2"/>
      </rPr>
      <t>mm)</t>
    </r>
  </si>
  <si>
    <r>
      <rPr>
        <b/>
        <sz val="8"/>
        <rFont val="Futura Lt BT"/>
        <family val="2"/>
      </rPr>
      <t>u</t>
    </r>
    <r>
      <rPr>
        <sz val="8"/>
        <rFont val="Futura Lt BT"/>
        <family val="2"/>
      </rPr>
      <t xml:space="preserve">       </t>
    </r>
    <r>
      <rPr>
        <b/>
        <sz val="8"/>
        <rFont val="Futura Lt BT"/>
        <family val="2"/>
      </rPr>
      <t>VÁLVULA</t>
    </r>
    <r>
      <rPr>
        <sz val="8"/>
        <rFont val="Futura Lt BT"/>
        <family val="2"/>
      </rPr>
      <t xml:space="preserve"> </t>
    </r>
    <r>
      <rPr>
        <b/>
        <sz val="8"/>
        <rFont val="Futura Lt BT"/>
        <family val="2"/>
      </rPr>
      <t>DE</t>
    </r>
    <r>
      <rPr>
        <sz val="8"/>
        <rFont val="Futura Lt BT"/>
        <family val="2"/>
      </rPr>
      <t xml:space="preserve"> </t>
    </r>
    <r>
      <rPr>
        <b/>
        <sz val="8"/>
        <rFont val="Futura Lt BT"/>
        <family val="2"/>
      </rPr>
      <t>ESFERA</t>
    </r>
    <r>
      <rPr>
        <sz val="8"/>
        <rFont val="Futura Lt BT"/>
        <family val="2"/>
      </rPr>
      <t xml:space="preserve"> </t>
    </r>
    <r>
      <rPr>
        <b/>
        <sz val="8"/>
        <rFont val="Futura Lt BT"/>
        <family val="2"/>
      </rPr>
      <t>DIÁM.</t>
    </r>
    <r>
      <rPr>
        <sz val="8"/>
        <rFont val="Futura Lt BT"/>
        <family val="2"/>
      </rPr>
      <t xml:space="preserve"> </t>
    </r>
    <r>
      <rPr>
        <b/>
        <sz val="8"/>
        <rFont val="Futura Lt BT"/>
        <family val="2"/>
      </rPr>
      <t>1</t>
    </r>
    <r>
      <rPr>
        <sz val="8"/>
        <rFont val="Futura Lt BT"/>
        <family val="2"/>
      </rPr>
      <t xml:space="preserve"> </t>
    </r>
    <r>
      <rPr>
        <b/>
        <sz val="8"/>
        <rFont val="Futura Lt BT"/>
        <family val="2"/>
      </rPr>
      <t>1/4"</t>
    </r>
    <r>
      <rPr>
        <sz val="8"/>
        <rFont val="Futura Lt BT"/>
        <family val="2"/>
      </rPr>
      <t xml:space="preserve"> </t>
    </r>
    <r>
      <rPr>
        <b/>
        <sz val="8"/>
        <rFont val="Futura Lt BT"/>
        <family val="2"/>
      </rPr>
      <t>(28/32</t>
    </r>
    <r>
      <rPr>
        <sz val="8"/>
        <rFont val="Futura Lt BT"/>
        <family val="2"/>
      </rPr>
      <t xml:space="preserve"> </t>
    </r>
    <r>
      <rPr>
        <b/>
        <sz val="8"/>
        <rFont val="Futura Lt BT"/>
        <family val="2"/>
      </rPr>
      <t>mm)</t>
    </r>
  </si>
  <si>
    <r>
      <t xml:space="preserve"> </t>
    </r>
    <r>
      <rPr>
        <b/>
        <sz val="8"/>
        <rFont val="Futura Lt BT"/>
        <family val="2"/>
      </rPr>
      <t>u</t>
    </r>
    <r>
      <rPr>
        <sz val="8"/>
        <rFont val="Futura Lt BT"/>
        <family val="2"/>
      </rPr>
      <t xml:space="preserve">       </t>
    </r>
    <r>
      <rPr>
        <b/>
        <sz val="8"/>
        <rFont val="Futura Lt BT"/>
        <family val="2"/>
      </rPr>
      <t>VÁLVULA</t>
    </r>
    <r>
      <rPr>
        <sz val="8"/>
        <rFont val="Futura Lt BT"/>
        <family val="2"/>
      </rPr>
      <t xml:space="preserve"> </t>
    </r>
    <r>
      <rPr>
        <b/>
        <sz val="8"/>
        <rFont val="Futura Lt BT"/>
        <family val="2"/>
      </rPr>
      <t>DE</t>
    </r>
    <r>
      <rPr>
        <sz val="8"/>
        <rFont val="Futura Lt BT"/>
        <family val="2"/>
      </rPr>
      <t xml:space="preserve"> </t>
    </r>
    <r>
      <rPr>
        <b/>
        <sz val="8"/>
        <rFont val="Futura Lt BT"/>
        <family val="2"/>
      </rPr>
      <t>ESFERA</t>
    </r>
    <r>
      <rPr>
        <sz val="8"/>
        <rFont val="Futura Lt BT"/>
        <family val="2"/>
      </rPr>
      <t xml:space="preserve"> </t>
    </r>
    <r>
      <rPr>
        <b/>
        <sz val="8"/>
        <rFont val="Futura Lt BT"/>
        <family val="2"/>
      </rPr>
      <t>DIÁM.</t>
    </r>
    <r>
      <rPr>
        <sz val="8"/>
        <rFont val="Futura Lt BT"/>
        <family val="2"/>
      </rPr>
      <t xml:space="preserve"> </t>
    </r>
    <r>
      <rPr>
        <b/>
        <sz val="8"/>
        <rFont val="Futura Lt BT"/>
        <family val="2"/>
      </rPr>
      <t>1</t>
    </r>
    <r>
      <rPr>
        <sz val="8"/>
        <rFont val="Futura Lt BT"/>
        <family val="2"/>
      </rPr>
      <t xml:space="preserve"> </t>
    </r>
    <r>
      <rPr>
        <b/>
        <sz val="8"/>
        <rFont val="Futura Lt BT"/>
        <family val="2"/>
      </rPr>
      <t>1/4"</t>
    </r>
    <r>
      <rPr>
        <sz val="8"/>
        <rFont val="Futura Lt BT"/>
        <family val="2"/>
      </rPr>
      <t xml:space="preserve"> </t>
    </r>
    <r>
      <rPr>
        <b/>
        <sz val="8"/>
        <rFont val="Futura Lt BT"/>
        <family val="2"/>
      </rPr>
      <t>(28/32</t>
    </r>
    <r>
      <rPr>
        <sz val="8"/>
        <rFont val="Futura Lt BT"/>
        <family val="2"/>
      </rPr>
      <t xml:space="preserve"> </t>
    </r>
    <r>
      <rPr>
        <b/>
        <sz val="8"/>
        <rFont val="Futura Lt BT"/>
        <family val="2"/>
      </rPr>
      <t>mm)</t>
    </r>
    <r>
      <rPr>
        <sz val="7"/>
        <rFont val="Times New Roman"/>
        <family val="1"/>
      </rPr>
      <t/>
    </r>
  </si>
  <si>
    <r>
      <rPr>
        <sz val="8"/>
        <rFont val="Futura Lt BT"/>
        <family val="2"/>
      </rPr>
      <t>Tubería de polipropileno reticular sanitario de 16x2,7 mm. de diáme- tro nominas, PN-20, UNE-EN-ISO-15874, colocada en instalaciones interiores para agua fría y caliente, con p.p. de piezas especiales de polipropileno, totalmente instalada y funcionando, en ramales de hasta 4 metros de longitud y sin protección superficial. s/CTE-HS-4.</t>
    </r>
  </si>
  <si>
    <r>
      <rPr>
        <b/>
        <sz val="8"/>
        <rFont val="Futura Lt BT"/>
        <family val="2"/>
      </rPr>
      <t>m</t>
    </r>
    <r>
      <rPr>
        <sz val="8"/>
        <rFont val="Futura Lt BT"/>
        <family val="2"/>
      </rPr>
      <t xml:space="preserve">      </t>
    </r>
    <r>
      <rPr>
        <b/>
        <sz val="8"/>
        <rFont val="Futura Lt BT"/>
        <family val="2"/>
      </rPr>
      <t>COQ.ELAST.</t>
    </r>
    <r>
      <rPr>
        <sz val="8"/>
        <rFont val="Futura Lt BT"/>
        <family val="2"/>
      </rPr>
      <t xml:space="preserve"> </t>
    </r>
    <r>
      <rPr>
        <b/>
        <sz val="8"/>
        <rFont val="Futura Lt BT"/>
        <family val="2"/>
      </rPr>
      <t>D=28;</t>
    </r>
    <r>
      <rPr>
        <sz val="8"/>
        <rFont val="Futura Lt BT"/>
        <family val="2"/>
      </rPr>
      <t xml:space="preserve"> </t>
    </r>
    <r>
      <rPr>
        <b/>
        <sz val="8"/>
        <rFont val="Futura Lt BT"/>
        <family val="2"/>
      </rPr>
      <t>e=9</t>
    </r>
    <r>
      <rPr>
        <sz val="8"/>
        <rFont val="Futura Lt BT"/>
        <family val="2"/>
      </rPr>
      <t xml:space="preserve"> </t>
    </r>
    <r>
      <rPr>
        <b/>
        <sz val="8"/>
        <rFont val="Futura Lt BT"/>
        <family val="2"/>
      </rPr>
      <t>mm.</t>
    </r>
    <r>
      <rPr>
        <sz val="8"/>
        <rFont val="Futura Lt BT"/>
        <family val="2"/>
      </rPr>
      <t xml:space="preserve"> </t>
    </r>
    <r>
      <rPr>
        <b/>
        <sz val="8"/>
        <rFont val="Futura Lt BT"/>
        <family val="2"/>
      </rPr>
      <t>AUTOAD.</t>
    </r>
    <r>
      <rPr>
        <sz val="8"/>
        <rFont val="Futura Lt BT"/>
        <family val="2"/>
      </rPr>
      <t xml:space="preserve">                         </t>
    </r>
  </si>
  <si>
    <r>
      <rPr>
        <b/>
        <sz val="8"/>
        <rFont val="Futura Lt BT"/>
        <family val="2"/>
      </rPr>
      <t>m</t>
    </r>
    <r>
      <rPr>
        <sz val="8"/>
        <rFont val="Futura Lt BT"/>
        <family val="2"/>
      </rPr>
      <t xml:space="preserve">      </t>
    </r>
    <r>
      <rPr>
        <b/>
        <sz val="8"/>
        <rFont val="Futura Lt BT"/>
        <family val="2"/>
      </rPr>
      <t>COQ.ELAST.</t>
    </r>
    <r>
      <rPr>
        <sz val="8"/>
        <rFont val="Futura Lt BT"/>
        <family val="2"/>
      </rPr>
      <t xml:space="preserve"> </t>
    </r>
    <r>
      <rPr>
        <b/>
        <sz val="8"/>
        <rFont val="Futura Lt BT"/>
        <family val="2"/>
      </rPr>
      <t>D=35;</t>
    </r>
    <r>
      <rPr>
        <sz val="8"/>
        <rFont val="Futura Lt BT"/>
        <family val="2"/>
      </rPr>
      <t xml:space="preserve"> </t>
    </r>
    <r>
      <rPr>
        <b/>
        <sz val="8"/>
        <rFont val="Futura Lt BT"/>
        <family val="2"/>
      </rPr>
      <t>e=9</t>
    </r>
    <r>
      <rPr>
        <sz val="8"/>
        <rFont val="Futura Lt BT"/>
        <family val="2"/>
      </rPr>
      <t xml:space="preserve"> </t>
    </r>
    <r>
      <rPr>
        <b/>
        <sz val="8"/>
        <rFont val="Futura Lt BT"/>
        <family val="2"/>
      </rPr>
      <t>mm.</t>
    </r>
    <r>
      <rPr>
        <sz val="8"/>
        <rFont val="Futura Lt BT"/>
        <family val="2"/>
      </rPr>
      <t xml:space="preserve"> </t>
    </r>
    <r>
      <rPr>
        <b/>
        <sz val="8"/>
        <rFont val="Futura Lt BT"/>
        <family val="2"/>
      </rPr>
      <t>AUTOAD.</t>
    </r>
    <r>
      <rPr>
        <sz val="8"/>
        <rFont val="Futura Lt BT"/>
        <family val="2"/>
      </rPr>
      <t xml:space="preserve">                                           </t>
    </r>
  </si>
  <si>
    <r>
      <rPr>
        <b/>
        <sz val="8"/>
        <rFont val="Futura Lt BT"/>
        <family val="2"/>
      </rPr>
      <t>m</t>
    </r>
    <r>
      <rPr>
        <sz val="8"/>
        <rFont val="Futura Lt BT"/>
        <family val="2"/>
      </rPr>
      <t xml:space="preserve">      </t>
    </r>
    <r>
      <rPr>
        <b/>
        <sz val="8"/>
        <rFont val="Futura Lt BT"/>
        <family val="2"/>
      </rPr>
      <t>COQ.ELAST.</t>
    </r>
    <r>
      <rPr>
        <sz val="8"/>
        <rFont val="Futura Lt BT"/>
        <family val="2"/>
      </rPr>
      <t xml:space="preserve"> </t>
    </r>
    <r>
      <rPr>
        <b/>
        <sz val="8"/>
        <rFont val="Futura Lt BT"/>
        <family val="2"/>
      </rPr>
      <t>D=18</t>
    </r>
    <r>
      <rPr>
        <sz val="8"/>
        <rFont val="Futura Lt BT"/>
        <family val="2"/>
      </rPr>
      <t xml:space="preserve"> </t>
    </r>
    <r>
      <rPr>
        <b/>
        <sz val="8"/>
        <rFont val="Futura Lt BT"/>
        <family val="2"/>
      </rPr>
      <t>e=19</t>
    </r>
    <r>
      <rPr>
        <sz val="8"/>
        <rFont val="Futura Lt BT"/>
        <family val="2"/>
      </rPr>
      <t xml:space="preserve"> </t>
    </r>
    <r>
      <rPr>
        <b/>
        <sz val="8"/>
        <rFont val="Futura Lt BT"/>
        <family val="2"/>
      </rPr>
      <t>mm</t>
    </r>
    <r>
      <rPr>
        <sz val="8"/>
        <rFont val="Futura Lt BT"/>
        <family val="2"/>
      </rPr>
      <t xml:space="preserve">         </t>
    </r>
  </si>
  <si>
    <r>
      <rPr>
        <b/>
        <sz val="8"/>
        <rFont val="Futura Lt BT"/>
        <family val="2"/>
      </rPr>
      <t>m</t>
    </r>
    <r>
      <rPr>
        <sz val="8"/>
        <rFont val="Futura Lt BT"/>
        <family val="2"/>
      </rPr>
      <t xml:space="preserve">      </t>
    </r>
    <r>
      <rPr>
        <b/>
        <sz val="8"/>
        <rFont val="Futura Lt BT"/>
        <family val="2"/>
      </rPr>
      <t>COQ.ELAST.</t>
    </r>
    <r>
      <rPr>
        <sz val="8"/>
        <rFont val="Futura Lt BT"/>
        <family val="2"/>
      </rPr>
      <t xml:space="preserve"> </t>
    </r>
    <r>
      <rPr>
        <b/>
        <sz val="8"/>
        <rFont val="Futura Lt BT"/>
        <family val="2"/>
      </rPr>
      <t>D=22</t>
    </r>
    <r>
      <rPr>
        <sz val="8"/>
        <rFont val="Futura Lt BT"/>
        <family val="2"/>
      </rPr>
      <t xml:space="preserve"> </t>
    </r>
    <r>
      <rPr>
        <b/>
        <sz val="8"/>
        <rFont val="Futura Lt BT"/>
        <family val="2"/>
      </rPr>
      <t>e=19</t>
    </r>
    <r>
      <rPr>
        <sz val="8"/>
        <rFont val="Futura Lt BT"/>
        <family val="2"/>
      </rPr>
      <t xml:space="preserve"> </t>
    </r>
    <r>
      <rPr>
        <b/>
        <sz val="8"/>
        <rFont val="Futura Lt BT"/>
        <family val="2"/>
      </rPr>
      <t>mm</t>
    </r>
    <r>
      <rPr>
        <sz val="8"/>
        <rFont val="Futura Lt BT"/>
        <family val="2"/>
      </rPr>
      <t xml:space="preserve">     </t>
    </r>
  </si>
  <si>
    <r>
      <rPr>
        <b/>
        <sz val="8"/>
        <rFont val="Futura Lt BT"/>
        <family val="2"/>
      </rPr>
      <t>m</t>
    </r>
    <r>
      <rPr>
        <sz val="8"/>
        <rFont val="Futura Lt BT"/>
        <family val="2"/>
      </rPr>
      <t xml:space="preserve">      </t>
    </r>
    <r>
      <rPr>
        <b/>
        <sz val="8"/>
        <rFont val="Futura Lt BT"/>
        <family val="2"/>
      </rPr>
      <t>COQ.ELAST.</t>
    </r>
    <r>
      <rPr>
        <sz val="8"/>
        <rFont val="Futura Lt BT"/>
        <family val="2"/>
      </rPr>
      <t xml:space="preserve"> </t>
    </r>
    <r>
      <rPr>
        <b/>
        <sz val="8"/>
        <rFont val="Futura Lt BT"/>
        <family val="2"/>
      </rPr>
      <t>D=28</t>
    </r>
    <r>
      <rPr>
        <sz val="8"/>
        <rFont val="Futura Lt BT"/>
        <family val="2"/>
      </rPr>
      <t xml:space="preserve"> </t>
    </r>
    <r>
      <rPr>
        <b/>
        <sz val="8"/>
        <rFont val="Futura Lt BT"/>
        <family val="2"/>
      </rPr>
      <t>e=19</t>
    </r>
    <r>
      <rPr>
        <sz val="8"/>
        <rFont val="Futura Lt BT"/>
        <family val="2"/>
      </rPr>
      <t xml:space="preserve"> </t>
    </r>
    <r>
      <rPr>
        <b/>
        <sz val="8"/>
        <rFont val="Futura Lt BT"/>
        <family val="2"/>
      </rPr>
      <t>mm</t>
    </r>
    <r>
      <rPr>
        <sz val="8"/>
        <rFont val="Futura Lt BT"/>
        <family val="2"/>
      </rPr>
      <t xml:space="preserve">     </t>
    </r>
  </si>
  <si>
    <r>
      <rPr>
        <b/>
        <sz val="8"/>
        <rFont val="Futura Lt BT"/>
        <family val="2"/>
      </rPr>
      <t>AGUA</t>
    </r>
    <r>
      <rPr>
        <sz val="8"/>
        <rFont val="Futura Lt BT"/>
        <family val="2"/>
      </rPr>
      <t xml:space="preserve"> </t>
    </r>
    <r>
      <rPr>
        <b/>
        <sz val="8"/>
        <rFont val="Futura Lt BT"/>
        <family val="2"/>
      </rPr>
      <t>CALIENTE</t>
    </r>
    <r>
      <rPr>
        <sz val="8"/>
        <rFont val="Futura Lt BT"/>
        <family val="2"/>
      </rPr>
      <t xml:space="preserve"> </t>
    </r>
    <r>
      <rPr>
        <b/>
        <sz val="8"/>
        <rFont val="Futura Lt BT"/>
        <family val="2"/>
      </rPr>
      <t>SANITARIA</t>
    </r>
  </si>
  <si>
    <r>
      <rPr>
        <b/>
        <sz val="8"/>
        <rFont val="Futura Lt BT"/>
        <family val="2"/>
      </rPr>
      <t>u</t>
    </r>
    <r>
      <rPr>
        <sz val="8"/>
        <rFont val="Futura Lt BT"/>
        <family val="2"/>
      </rPr>
      <t xml:space="preserve">       </t>
    </r>
    <r>
      <rPr>
        <b/>
        <sz val="8"/>
        <rFont val="Futura Lt BT"/>
        <family val="2"/>
      </rPr>
      <t>EQUIPO</t>
    </r>
    <r>
      <rPr>
        <sz val="8"/>
        <rFont val="Futura Lt BT"/>
        <family val="2"/>
      </rPr>
      <t xml:space="preserve"> </t>
    </r>
    <r>
      <rPr>
        <b/>
        <sz val="8"/>
        <rFont val="Futura Lt BT"/>
        <family val="2"/>
      </rPr>
      <t>GRIFERÍA</t>
    </r>
    <r>
      <rPr>
        <sz val="8"/>
        <rFont val="Futura Lt BT"/>
        <family val="2"/>
      </rPr>
      <t xml:space="preserve"> </t>
    </r>
    <r>
      <rPr>
        <b/>
        <sz val="8"/>
        <rFont val="Futura Lt BT"/>
        <family val="2"/>
      </rPr>
      <t>PUNTO</t>
    </r>
    <r>
      <rPr>
        <sz val="8"/>
        <rFont val="Futura Lt BT"/>
        <family val="2"/>
      </rPr>
      <t xml:space="preserve"> </t>
    </r>
    <r>
      <rPr>
        <b/>
        <sz val="8"/>
        <rFont val="Futura Lt BT"/>
        <family val="2"/>
      </rPr>
      <t>RIEGO</t>
    </r>
    <r>
      <rPr>
        <sz val="8"/>
        <rFont val="Futura Lt BT"/>
        <family val="2"/>
      </rPr>
      <t xml:space="preserve"> </t>
    </r>
    <r>
      <rPr>
        <b/>
        <sz val="8"/>
        <rFont val="Futura Lt BT"/>
        <family val="2"/>
      </rPr>
      <t>EN</t>
    </r>
    <r>
      <rPr>
        <sz val="8"/>
        <rFont val="Futura Lt BT"/>
        <family val="2"/>
      </rPr>
      <t xml:space="preserve"> </t>
    </r>
    <r>
      <rPr>
        <b/>
        <sz val="8"/>
        <rFont val="Futura Lt BT"/>
        <family val="2"/>
      </rPr>
      <t>PARAMEN.</t>
    </r>
    <r>
      <rPr>
        <sz val="8"/>
        <rFont val="Futura Lt BT"/>
        <family val="2"/>
      </rPr>
      <t xml:space="preserve"> </t>
    </r>
    <r>
      <rPr>
        <b/>
        <sz val="8"/>
        <rFont val="Futura Lt BT"/>
        <family val="2"/>
      </rPr>
      <t>VERTICAL</t>
    </r>
    <r>
      <rPr>
        <sz val="8"/>
        <rFont val="Futura Lt BT"/>
        <family val="2"/>
      </rPr>
      <t xml:space="preserve"> </t>
    </r>
    <r>
      <rPr>
        <b/>
        <sz val="8"/>
        <rFont val="Futura Lt BT"/>
        <family val="2"/>
      </rPr>
      <t>CALIDAD</t>
    </r>
    <r>
      <rPr>
        <sz val="8"/>
        <rFont val="Futura Lt BT"/>
        <family val="2"/>
      </rPr>
      <t xml:space="preserve"> </t>
    </r>
    <r>
      <rPr>
        <b/>
        <sz val="8"/>
        <rFont val="Futura Lt BT"/>
        <family val="2"/>
      </rPr>
      <t>MEDIA</t>
    </r>
  </si>
  <si>
    <r>
      <rPr>
        <sz val="8"/>
        <rFont val="Futura Lt BT"/>
        <family val="2"/>
      </rPr>
      <t>Equipo de grifería para punto de riego en paramento vertical de la- tón cromado de calidad media, formado por llave de paso con cru- ceta cromada; construido según CTE e instrucciones del fabricante. Medida la cantidad ejecutada.</t>
    </r>
  </si>
  <si>
    <r>
      <rPr>
        <b/>
        <sz val="8"/>
        <rFont val="Futura Lt BT"/>
        <family val="2"/>
      </rPr>
      <t>u</t>
    </r>
    <r>
      <rPr>
        <sz val="8"/>
        <rFont val="Futura Lt BT"/>
        <family val="2"/>
      </rPr>
      <t xml:space="preserve">       </t>
    </r>
    <r>
      <rPr>
        <b/>
        <sz val="8"/>
        <rFont val="Futura Lt BT"/>
        <family val="2"/>
      </rPr>
      <t>INODORO</t>
    </r>
    <r>
      <rPr>
        <sz val="8"/>
        <rFont val="Futura Lt BT"/>
        <family val="2"/>
      </rPr>
      <t xml:space="preserve"> </t>
    </r>
    <r>
      <rPr>
        <b/>
        <sz val="8"/>
        <rFont val="Futura Lt BT"/>
        <family val="2"/>
      </rPr>
      <t>TANQUE</t>
    </r>
    <r>
      <rPr>
        <sz val="8"/>
        <rFont val="Futura Lt BT"/>
        <family val="2"/>
      </rPr>
      <t xml:space="preserve"> </t>
    </r>
    <r>
      <rPr>
        <b/>
        <sz val="8"/>
        <rFont val="Futura Lt BT"/>
        <family val="2"/>
      </rPr>
      <t>BAJO,</t>
    </r>
    <r>
      <rPr>
        <sz val="8"/>
        <rFont val="Futura Lt BT"/>
        <family val="2"/>
      </rPr>
      <t xml:space="preserve"> </t>
    </r>
    <r>
      <rPr>
        <b/>
        <sz val="8"/>
        <rFont val="Futura Lt BT"/>
        <family val="2"/>
      </rPr>
      <t>PORCELANA</t>
    </r>
    <r>
      <rPr>
        <sz val="8"/>
        <rFont val="Futura Lt BT"/>
        <family val="2"/>
      </rPr>
      <t xml:space="preserve"> </t>
    </r>
    <r>
      <rPr>
        <b/>
        <sz val="8"/>
        <rFont val="Futura Lt BT"/>
        <family val="2"/>
      </rPr>
      <t>VITRIFICADA</t>
    </r>
    <r>
      <rPr>
        <sz val="8"/>
        <rFont val="Futura Lt BT"/>
        <family val="2"/>
      </rPr>
      <t xml:space="preserve"> </t>
    </r>
    <r>
      <rPr>
        <b/>
        <sz val="8"/>
        <rFont val="Futura Lt BT"/>
        <family val="2"/>
      </rPr>
      <t>BLANCO</t>
    </r>
  </si>
  <si>
    <r>
      <rPr>
        <sz val="8"/>
        <rFont val="Futura Lt BT"/>
        <family val="2"/>
      </rPr>
      <t>Inodoro de tanque bajo, de porcelana vitrificada de color blanco, formado por taza con salida vertical, tanque con tapa, juego de me- canismos, tornillos de fijación, asiento y tapa y llave de regulación, construido según CTE, e instrucciones del fabricante, incluso coloca- ción, sellado y ayudas de albañilería. Medida la cantidad ejecutada.</t>
    </r>
  </si>
  <si>
    <r>
      <rPr>
        <b/>
        <sz val="8"/>
        <rFont val="Futura Lt BT"/>
        <family val="2"/>
      </rPr>
      <t>u</t>
    </r>
    <r>
      <rPr>
        <sz val="8"/>
        <rFont val="Futura Lt BT"/>
        <family val="2"/>
      </rPr>
      <t xml:space="preserve">       </t>
    </r>
    <r>
      <rPr>
        <b/>
        <sz val="8"/>
        <rFont val="Futura Lt BT"/>
        <family val="2"/>
      </rPr>
      <t>LAVABO</t>
    </r>
    <r>
      <rPr>
        <sz val="8"/>
        <rFont val="Futura Lt BT"/>
        <family val="2"/>
      </rPr>
      <t xml:space="preserve"> </t>
    </r>
    <r>
      <rPr>
        <b/>
        <sz val="8"/>
        <rFont val="Futura Lt BT"/>
        <family val="2"/>
      </rPr>
      <t>PEDESTAL</t>
    </r>
    <r>
      <rPr>
        <sz val="8"/>
        <rFont val="Futura Lt BT"/>
        <family val="2"/>
      </rPr>
      <t xml:space="preserve"> </t>
    </r>
    <r>
      <rPr>
        <b/>
        <sz val="8"/>
        <rFont val="Futura Lt BT"/>
        <family val="2"/>
      </rPr>
      <t>PORC.</t>
    </r>
    <r>
      <rPr>
        <sz val="8"/>
        <rFont val="Futura Lt BT"/>
        <family val="2"/>
      </rPr>
      <t xml:space="preserve"> </t>
    </r>
    <r>
      <rPr>
        <b/>
        <sz val="8"/>
        <rFont val="Futura Lt BT"/>
        <family val="2"/>
      </rPr>
      <t>VITRIF.</t>
    </r>
    <r>
      <rPr>
        <sz val="8"/>
        <rFont val="Futura Lt BT"/>
        <family val="2"/>
      </rPr>
      <t xml:space="preserve"> </t>
    </r>
    <r>
      <rPr>
        <b/>
        <sz val="8"/>
        <rFont val="Futura Lt BT"/>
        <family val="2"/>
      </rPr>
      <t>0,60X0,50</t>
    </r>
    <r>
      <rPr>
        <sz val="8"/>
        <rFont val="Futura Lt BT"/>
        <family val="2"/>
      </rPr>
      <t xml:space="preserve"> </t>
    </r>
    <r>
      <rPr>
        <b/>
        <sz val="8"/>
        <rFont val="Futura Lt BT"/>
        <family val="2"/>
      </rPr>
      <t>M</t>
    </r>
    <r>
      <rPr>
        <sz val="8"/>
        <rFont val="Futura Lt BT"/>
        <family val="2"/>
      </rPr>
      <t xml:space="preserve"> </t>
    </r>
    <r>
      <rPr>
        <b/>
        <sz val="8"/>
        <rFont val="Futura Lt BT"/>
        <family val="2"/>
      </rPr>
      <t>BLANCO</t>
    </r>
  </si>
  <si>
    <r>
      <rPr>
        <sz val="8"/>
        <rFont val="Futura Lt BT"/>
        <family val="2"/>
      </rPr>
      <t>Lavabo de pedestal, de porcelana vitrificada de color blanco forma- do por lavabo de 0,60x0,50 m, pedestal a juego, tornillos de fijación, escuadras de acero inoxidable, rebosadero integral y orificios insi- nuados para grifería, construido según CTE, e instrucciones del fabri- cante, incluso colocación, sellado y ayudas de albañilería. Medida la cantidad ejecutada.</t>
    </r>
  </si>
  <si>
    <r>
      <rPr>
        <b/>
        <sz val="8"/>
        <rFont val="Futura Lt BT"/>
        <family val="2"/>
      </rPr>
      <t>u</t>
    </r>
    <r>
      <rPr>
        <sz val="8"/>
        <rFont val="Futura Lt BT"/>
        <family val="2"/>
      </rPr>
      <t xml:space="preserve">       </t>
    </r>
    <r>
      <rPr>
        <b/>
        <sz val="8"/>
        <rFont val="Futura Lt BT"/>
        <family val="2"/>
      </rPr>
      <t>LAVAMANOS</t>
    </r>
    <r>
      <rPr>
        <sz val="8"/>
        <rFont val="Futura Lt BT"/>
        <family val="2"/>
      </rPr>
      <t xml:space="preserve"> </t>
    </r>
    <r>
      <rPr>
        <b/>
        <sz val="8"/>
        <rFont val="Futura Lt BT"/>
        <family val="2"/>
      </rPr>
      <t>SUSPENDIDO</t>
    </r>
    <r>
      <rPr>
        <sz val="8"/>
        <rFont val="Futura Lt BT"/>
        <family val="2"/>
      </rPr>
      <t xml:space="preserve"> </t>
    </r>
    <r>
      <rPr>
        <b/>
        <sz val="8"/>
        <rFont val="Futura Lt BT"/>
        <family val="2"/>
      </rPr>
      <t>PERS</t>
    </r>
    <r>
      <rPr>
        <sz val="8"/>
        <rFont val="Futura Lt BT"/>
        <family val="2"/>
      </rPr>
      <t xml:space="preserve"> </t>
    </r>
    <r>
      <rPr>
        <b/>
        <sz val="8"/>
        <rFont val="Futura Lt BT"/>
        <family val="2"/>
      </rPr>
      <t>CON</t>
    </r>
    <r>
      <rPr>
        <sz val="8"/>
        <rFont val="Futura Lt BT"/>
        <family val="2"/>
      </rPr>
      <t xml:space="preserve"> </t>
    </r>
    <r>
      <rPr>
        <b/>
        <sz val="8"/>
        <rFont val="Futura Lt BT"/>
        <family val="2"/>
      </rPr>
      <t>DISC</t>
    </r>
    <r>
      <rPr>
        <sz val="8"/>
        <rFont val="Futura Lt BT"/>
        <family val="2"/>
      </rPr>
      <t xml:space="preserve"> </t>
    </r>
    <r>
      <rPr>
        <b/>
        <sz val="8"/>
        <rFont val="Futura Lt BT"/>
        <family val="2"/>
      </rPr>
      <t>SOPORTE</t>
    </r>
    <r>
      <rPr>
        <sz val="8"/>
        <rFont val="Futura Lt BT"/>
        <family val="2"/>
      </rPr>
      <t xml:space="preserve"> </t>
    </r>
    <r>
      <rPr>
        <b/>
        <sz val="8"/>
        <rFont val="Futura Lt BT"/>
        <family val="2"/>
      </rPr>
      <t>MANUAL</t>
    </r>
  </si>
  <si>
    <r>
      <rPr>
        <sz val="8"/>
        <rFont val="Futura Lt BT"/>
        <family val="2"/>
      </rPr>
      <t>Lavamanos suspendido accesible para personas con discapacidad de porcelana vitrificada, color blanco, formada por lavamanos de 40x30 cm, soporte manual con tope de goma, rebosadero integral y orificios insinuados para grifería. construido según CTE, e instruccio- nes del fabricante, incluso colocación. sellado y ayudas de albañile- ría. Medida la cantidad ejecutada.</t>
    </r>
  </si>
  <si>
    <r>
      <rPr>
        <b/>
        <sz val="8"/>
        <rFont val="Futura Lt BT"/>
        <family val="2"/>
      </rPr>
      <t>u</t>
    </r>
    <r>
      <rPr>
        <sz val="8"/>
        <rFont val="Futura Lt BT"/>
        <family val="2"/>
      </rPr>
      <t xml:space="preserve">       </t>
    </r>
    <r>
      <rPr>
        <b/>
        <sz val="8"/>
        <rFont val="Futura Lt BT"/>
        <family val="2"/>
      </rPr>
      <t>BARRA</t>
    </r>
    <r>
      <rPr>
        <sz val="8"/>
        <rFont val="Futura Lt BT"/>
        <family val="2"/>
      </rPr>
      <t xml:space="preserve"> </t>
    </r>
    <r>
      <rPr>
        <b/>
        <sz val="8"/>
        <rFont val="Futura Lt BT"/>
        <family val="2"/>
      </rPr>
      <t>ASIDERO</t>
    </r>
    <r>
      <rPr>
        <sz val="8"/>
        <rFont val="Futura Lt BT"/>
        <family val="2"/>
      </rPr>
      <t xml:space="preserve"> </t>
    </r>
    <r>
      <rPr>
        <b/>
        <sz val="8"/>
        <rFont val="Futura Lt BT"/>
        <family val="2"/>
      </rPr>
      <t>INODORO</t>
    </r>
    <r>
      <rPr>
        <sz val="8"/>
        <rFont val="Futura Lt BT"/>
        <family val="2"/>
      </rPr>
      <t xml:space="preserve"> </t>
    </r>
    <r>
      <rPr>
        <b/>
        <sz val="8"/>
        <rFont val="Futura Lt BT"/>
        <family val="2"/>
      </rPr>
      <t>PARED,</t>
    </r>
    <r>
      <rPr>
        <sz val="8"/>
        <rFont val="Futura Lt BT"/>
        <family val="2"/>
      </rPr>
      <t xml:space="preserve"> </t>
    </r>
    <r>
      <rPr>
        <b/>
        <sz val="8"/>
        <rFont val="Futura Lt BT"/>
        <family val="2"/>
      </rPr>
      <t>ANGULO</t>
    </r>
    <r>
      <rPr>
        <sz val="8"/>
        <rFont val="Futura Lt BT"/>
        <family val="2"/>
      </rPr>
      <t xml:space="preserve"> </t>
    </r>
    <r>
      <rPr>
        <b/>
        <sz val="8"/>
        <rFont val="Futura Lt BT"/>
        <family val="2"/>
      </rPr>
      <t>RECTO,</t>
    </r>
    <r>
      <rPr>
        <sz val="8"/>
        <rFont val="Futura Lt BT"/>
        <family val="2"/>
      </rPr>
      <t xml:space="preserve"> </t>
    </r>
    <r>
      <rPr>
        <b/>
        <sz val="8"/>
        <rFont val="Futura Lt BT"/>
        <family val="2"/>
      </rPr>
      <t>ACERO</t>
    </r>
    <r>
      <rPr>
        <sz val="8"/>
        <rFont val="Futura Lt BT"/>
        <family val="2"/>
      </rPr>
      <t xml:space="preserve"> </t>
    </r>
    <r>
      <rPr>
        <b/>
        <sz val="8"/>
        <rFont val="Futura Lt BT"/>
        <family val="2"/>
      </rPr>
      <t>CROMADO</t>
    </r>
  </si>
  <si>
    <r>
      <rPr>
        <sz val="8"/>
        <rFont val="Futura Lt BT"/>
        <family val="2"/>
      </rPr>
      <t>Barra asidero inodoro para colocar en pared, de ángulo recto, en acero cromado de 40 mm de diám., para aseo accesible para perso- nas con discapacidad, incluso tornillos de fijación y material comple- mentario; según CTE. Medida la cantidad ejecutada.</t>
    </r>
  </si>
  <si>
    <r>
      <rPr>
        <b/>
        <sz val="8"/>
        <rFont val="Futura Lt BT"/>
        <family val="2"/>
      </rPr>
      <t>u</t>
    </r>
    <r>
      <rPr>
        <sz val="8"/>
        <rFont val="Futura Lt BT"/>
        <family val="2"/>
      </rPr>
      <t xml:space="preserve">       </t>
    </r>
    <r>
      <rPr>
        <b/>
        <sz val="8"/>
        <rFont val="Futura Lt BT"/>
        <family val="2"/>
      </rPr>
      <t>EQUIPO</t>
    </r>
    <r>
      <rPr>
        <sz val="8"/>
        <rFont val="Futura Lt BT"/>
        <family val="2"/>
      </rPr>
      <t xml:space="preserve"> </t>
    </r>
    <r>
      <rPr>
        <b/>
        <sz val="8"/>
        <rFont val="Futura Lt BT"/>
        <family val="2"/>
      </rPr>
      <t>GRIFERÍA</t>
    </r>
    <r>
      <rPr>
        <sz val="8"/>
        <rFont val="Futura Lt BT"/>
        <family val="2"/>
      </rPr>
      <t xml:space="preserve"> </t>
    </r>
    <r>
      <rPr>
        <b/>
        <sz val="8"/>
        <rFont val="Futura Lt BT"/>
        <family val="2"/>
      </rPr>
      <t>LAVABO</t>
    </r>
    <r>
      <rPr>
        <sz val="8"/>
        <rFont val="Futura Lt BT"/>
        <family val="2"/>
      </rPr>
      <t xml:space="preserve"> </t>
    </r>
    <r>
      <rPr>
        <b/>
        <sz val="8"/>
        <rFont val="Futura Lt BT"/>
        <family val="2"/>
      </rPr>
      <t>MONOMANDO</t>
    </r>
    <r>
      <rPr>
        <sz val="8"/>
        <rFont val="Futura Lt BT"/>
        <family val="2"/>
      </rPr>
      <t xml:space="preserve"> </t>
    </r>
    <r>
      <rPr>
        <b/>
        <sz val="8"/>
        <rFont val="Futura Lt BT"/>
        <family val="2"/>
      </rPr>
      <t>PRIMERA</t>
    </r>
    <r>
      <rPr>
        <sz val="8"/>
        <rFont val="Futura Lt BT"/>
        <family val="2"/>
      </rPr>
      <t xml:space="preserve"> </t>
    </r>
    <r>
      <rPr>
        <b/>
        <sz val="8"/>
        <rFont val="Futura Lt BT"/>
        <family val="2"/>
      </rPr>
      <t>CALIDAD</t>
    </r>
  </si>
  <si>
    <r>
      <rPr>
        <sz val="8"/>
        <rFont val="Futura Lt BT"/>
        <family val="2"/>
      </rPr>
      <t>Equipo de grifería monomando para lavabo, de latón cromado de primera calidad, mezclador con aireador, desagüe automático, enla- ces de alimentación flexibles, y llaves de regulación, construido se- gún CTE e instrucciones del fabricante. Medida la cantidad ejecuta- da.</t>
    </r>
  </si>
  <si>
    <r>
      <rPr>
        <b/>
        <sz val="8"/>
        <rFont val="Futura Lt BT"/>
        <family val="2"/>
      </rPr>
      <t>u</t>
    </r>
    <r>
      <rPr>
        <sz val="8"/>
        <rFont val="Futura Lt BT"/>
        <family val="2"/>
      </rPr>
      <t xml:space="preserve">       </t>
    </r>
    <r>
      <rPr>
        <b/>
        <sz val="8"/>
        <rFont val="Futura Lt BT"/>
        <family val="2"/>
      </rPr>
      <t>LLAVE</t>
    </r>
    <r>
      <rPr>
        <sz val="8"/>
        <rFont val="Futura Lt BT"/>
        <family val="2"/>
      </rPr>
      <t xml:space="preserve"> </t>
    </r>
    <r>
      <rPr>
        <b/>
        <sz val="8"/>
        <rFont val="Futura Lt BT"/>
        <family val="2"/>
      </rPr>
      <t>PASO</t>
    </r>
    <r>
      <rPr>
        <sz val="8"/>
        <rFont val="Futura Lt BT"/>
        <family val="2"/>
      </rPr>
      <t xml:space="preserve"> </t>
    </r>
    <r>
      <rPr>
        <b/>
        <sz val="8"/>
        <rFont val="Futura Lt BT"/>
        <family val="2"/>
      </rPr>
      <t>DIÁM.</t>
    </r>
    <r>
      <rPr>
        <sz val="8"/>
        <rFont val="Futura Lt BT"/>
        <family val="2"/>
      </rPr>
      <t xml:space="preserve"> </t>
    </r>
    <r>
      <rPr>
        <b/>
        <sz val="8"/>
        <rFont val="Futura Lt BT"/>
        <family val="2"/>
      </rPr>
      <t>3/4"</t>
    </r>
    <r>
      <rPr>
        <sz val="8"/>
        <rFont val="Futura Lt BT"/>
        <family val="2"/>
      </rPr>
      <t xml:space="preserve"> </t>
    </r>
    <r>
      <rPr>
        <b/>
        <sz val="8"/>
        <rFont val="Futura Lt BT"/>
        <family val="2"/>
      </rPr>
      <t>(15/20</t>
    </r>
    <r>
      <rPr>
        <sz val="8"/>
        <rFont val="Futura Lt BT"/>
        <family val="2"/>
      </rPr>
      <t xml:space="preserve"> </t>
    </r>
    <r>
      <rPr>
        <b/>
        <sz val="8"/>
        <rFont val="Futura Lt BT"/>
        <family val="2"/>
      </rPr>
      <t>MM)</t>
    </r>
  </si>
  <si>
    <r>
      <rPr>
        <sz val="8"/>
        <rFont val="Futura Lt BT"/>
        <family val="2"/>
      </rPr>
      <t>Llave de paso cromada a juego con grifería, colocada en canaliza- ciom de 3/4" (15/20 mm) de diámetro, incluso pequeño material; construida según CTE, e instrucciones del fabricante. Medida la can- tidad ejecutada.</t>
    </r>
  </si>
  <si>
    <r>
      <t xml:space="preserve"> </t>
    </r>
    <r>
      <rPr>
        <b/>
        <sz val="8"/>
        <rFont val="Futura Lt BT"/>
        <family val="2"/>
      </rPr>
      <t>u</t>
    </r>
    <r>
      <rPr>
        <sz val="8"/>
        <rFont val="Futura Lt BT"/>
        <family val="2"/>
      </rPr>
      <t xml:space="preserve">       </t>
    </r>
    <r>
      <rPr>
        <b/>
        <sz val="8"/>
        <rFont val="Futura Lt BT"/>
        <family val="2"/>
      </rPr>
      <t>ACOMETIDA</t>
    </r>
    <r>
      <rPr>
        <sz val="8"/>
        <rFont val="Futura Lt BT"/>
        <family val="2"/>
      </rPr>
      <t xml:space="preserve"> </t>
    </r>
    <r>
      <rPr>
        <b/>
        <sz val="8"/>
        <rFont val="Futura Lt BT"/>
        <family val="2"/>
      </rPr>
      <t>ELECTRICA</t>
    </r>
    <r>
      <rPr>
        <sz val="8"/>
        <rFont val="Futura Lt BT"/>
        <family val="2"/>
      </rPr>
      <t xml:space="preserve"> </t>
    </r>
    <r>
      <rPr>
        <b/>
        <sz val="8"/>
        <rFont val="Futura Lt BT"/>
        <family val="2"/>
      </rPr>
      <t>UN</t>
    </r>
    <r>
      <rPr>
        <sz val="8"/>
        <rFont val="Futura Lt BT"/>
        <family val="2"/>
      </rPr>
      <t xml:space="preserve"> </t>
    </r>
    <r>
      <rPr>
        <b/>
        <sz val="8"/>
        <rFont val="Futura Lt BT"/>
        <family val="2"/>
      </rPr>
      <t>BLOQUE</t>
    </r>
    <r>
      <rPr>
        <sz val="8"/>
        <rFont val="Futura Lt BT"/>
        <family val="2"/>
      </rPr>
      <t xml:space="preserve"> </t>
    </r>
    <r>
      <rPr>
        <b/>
        <sz val="8"/>
        <rFont val="Futura Lt BT"/>
        <family val="2"/>
      </rPr>
      <t>S/NORMA</t>
    </r>
    <r>
      <rPr>
        <sz val="8"/>
        <rFont val="Futura Lt BT"/>
        <family val="2"/>
      </rPr>
      <t xml:space="preserve">
</t>
    </r>
    <r>
      <rPr>
        <b/>
        <sz val="9"/>
        <rFont val="Arial Narrow"/>
        <family val="2"/>
      </rPr>
      <t/>
    </r>
  </si>
  <si>
    <r>
      <rPr>
        <b/>
        <sz val="8"/>
        <rFont val="Futura Lt BT"/>
        <family val="2"/>
      </rPr>
      <t>m</t>
    </r>
    <r>
      <rPr>
        <sz val="8"/>
        <rFont val="Futura Lt BT"/>
        <family val="2"/>
      </rPr>
      <t xml:space="preserve">      </t>
    </r>
    <r>
      <rPr>
        <b/>
        <sz val="8"/>
        <rFont val="Futura Lt BT"/>
        <family val="2"/>
      </rPr>
      <t>LÍNEA</t>
    </r>
    <r>
      <rPr>
        <sz val="8"/>
        <rFont val="Futura Lt BT"/>
        <family val="2"/>
      </rPr>
      <t xml:space="preserve"> </t>
    </r>
    <r>
      <rPr>
        <b/>
        <sz val="8"/>
        <rFont val="Futura Lt BT"/>
        <family val="2"/>
      </rPr>
      <t>GENERAL</t>
    </r>
    <r>
      <rPr>
        <sz val="8"/>
        <rFont val="Futura Lt BT"/>
        <family val="2"/>
      </rPr>
      <t xml:space="preserve"> </t>
    </r>
    <r>
      <rPr>
        <b/>
        <sz val="8"/>
        <rFont val="Futura Lt BT"/>
        <family val="2"/>
      </rPr>
      <t>ALIMENT.</t>
    </r>
    <r>
      <rPr>
        <sz val="8"/>
        <rFont val="Futura Lt BT"/>
        <family val="2"/>
      </rPr>
      <t xml:space="preserve"> </t>
    </r>
    <r>
      <rPr>
        <b/>
        <sz val="8"/>
        <rFont val="Futura Lt BT"/>
        <family val="2"/>
      </rPr>
      <t>4X95+1X50</t>
    </r>
    <r>
      <rPr>
        <sz val="8"/>
        <rFont val="Futura Lt BT"/>
        <family val="2"/>
      </rPr>
      <t xml:space="preserve"> </t>
    </r>
    <r>
      <rPr>
        <b/>
        <sz val="8"/>
        <rFont val="Futura Lt BT"/>
        <family val="2"/>
      </rPr>
      <t>mm2</t>
    </r>
    <r>
      <rPr>
        <sz val="8"/>
        <rFont val="Futura Lt BT"/>
        <family val="2"/>
      </rPr>
      <t xml:space="preserve"> </t>
    </r>
    <r>
      <rPr>
        <b/>
        <sz val="8"/>
        <rFont val="Futura Lt BT"/>
        <family val="2"/>
      </rPr>
      <t>BAJO</t>
    </r>
    <r>
      <rPr>
        <sz val="8"/>
        <rFont val="Futura Lt BT"/>
        <family val="2"/>
      </rPr>
      <t xml:space="preserve"> </t>
    </r>
    <r>
      <rPr>
        <b/>
        <sz val="8"/>
        <rFont val="Futura Lt BT"/>
        <family val="2"/>
      </rPr>
      <t>TUBO</t>
    </r>
    <r>
      <rPr>
        <sz val="8"/>
        <rFont val="Futura Lt BT"/>
        <family val="2"/>
      </rPr>
      <t xml:space="preserve"> </t>
    </r>
    <r>
      <rPr>
        <b/>
        <sz val="8"/>
        <rFont val="Futura Lt BT"/>
        <family val="2"/>
      </rPr>
      <t>PVC</t>
    </r>
    <r>
      <rPr>
        <sz val="8"/>
        <rFont val="Futura Lt BT"/>
        <family val="2"/>
      </rPr>
      <t xml:space="preserve"> </t>
    </r>
  </si>
  <si>
    <r>
      <rPr>
        <b/>
        <sz val="8"/>
        <rFont val="Futura Lt BT"/>
        <family val="2"/>
      </rPr>
      <t>u</t>
    </r>
    <r>
      <rPr>
        <sz val="8"/>
        <rFont val="Futura Lt BT"/>
        <family val="2"/>
      </rPr>
      <t xml:space="preserve">       </t>
    </r>
    <r>
      <rPr>
        <b/>
        <sz val="8"/>
        <rFont val="Futura Lt BT"/>
        <family val="2"/>
      </rPr>
      <t>INSTALACIÓN</t>
    </r>
    <r>
      <rPr>
        <sz val="8"/>
        <rFont val="Futura Lt BT"/>
        <family val="2"/>
      </rPr>
      <t xml:space="preserve"> </t>
    </r>
    <r>
      <rPr>
        <b/>
        <sz val="8"/>
        <rFont val="Futura Lt BT"/>
        <family val="2"/>
      </rPr>
      <t>MODULAR</t>
    </r>
    <r>
      <rPr>
        <sz val="8"/>
        <rFont val="Futura Lt BT"/>
        <family val="2"/>
      </rPr>
      <t xml:space="preserve"> </t>
    </r>
    <r>
      <rPr>
        <b/>
        <sz val="8"/>
        <rFont val="Futura Lt BT"/>
        <family val="2"/>
      </rPr>
      <t>SEPARADA</t>
    </r>
    <r>
      <rPr>
        <sz val="8"/>
        <rFont val="Futura Lt BT"/>
        <family val="2"/>
      </rPr>
      <t xml:space="preserve"> </t>
    </r>
    <r>
      <rPr>
        <b/>
        <sz val="8"/>
        <rFont val="Futura Lt BT"/>
        <family val="2"/>
      </rPr>
      <t>DE</t>
    </r>
    <r>
      <rPr>
        <sz val="8"/>
        <rFont val="Futura Lt BT"/>
        <family val="2"/>
      </rPr>
      <t xml:space="preserve"> </t>
    </r>
    <r>
      <rPr>
        <b/>
        <sz val="8"/>
        <rFont val="Futura Lt BT"/>
        <family val="2"/>
      </rPr>
      <t>CONTADOR</t>
    </r>
    <r>
      <rPr>
        <sz val="8"/>
        <rFont val="Futura Lt BT"/>
        <family val="2"/>
      </rPr>
      <t xml:space="preserve"> </t>
    </r>
    <r>
      <rPr>
        <b/>
        <sz val="8"/>
        <rFont val="Futura Lt BT"/>
        <family val="2"/>
      </rPr>
      <t>TRIFÁSICO</t>
    </r>
    <r>
      <rPr>
        <sz val="7"/>
        <rFont val="Times New Roman"/>
        <family val="1"/>
      </rPr>
      <t/>
    </r>
  </si>
  <si>
    <r>
      <rPr>
        <b/>
        <sz val="8"/>
        <rFont val="Futura Lt BT"/>
        <family val="2"/>
      </rPr>
      <t>m</t>
    </r>
    <r>
      <rPr>
        <sz val="8"/>
        <rFont val="Futura Lt BT"/>
        <family val="2"/>
      </rPr>
      <t xml:space="preserve">      </t>
    </r>
    <r>
      <rPr>
        <b/>
        <sz val="8"/>
        <rFont val="Futura Lt BT"/>
        <family val="2"/>
      </rPr>
      <t>CIRCUITO</t>
    </r>
    <r>
      <rPr>
        <sz val="8"/>
        <rFont val="Futura Lt BT"/>
        <family val="2"/>
      </rPr>
      <t xml:space="preserve"> </t>
    </r>
    <r>
      <rPr>
        <b/>
        <sz val="8"/>
        <rFont val="Futura Lt BT"/>
        <family val="2"/>
      </rPr>
      <t>TRIFÁSICO</t>
    </r>
    <r>
      <rPr>
        <sz val="8"/>
        <rFont val="Futura Lt BT"/>
        <family val="2"/>
      </rPr>
      <t xml:space="preserve"> </t>
    </r>
    <r>
      <rPr>
        <b/>
        <sz val="8"/>
        <rFont val="Futura Lt BT"/>
        <family val="2"/>
      </rPr>
      <t>4x16+1x10</t>
    </r>
    <r>
      <rPr>
        <sz val="8"/>
        <rFont val="Futura Lt BT"/>
        <family val="2"/>
      </rPr>
      <t xml:space="preserve"> </t>
    </r>
    <r>
      <rPr>
        <b/>
        <sz val="8"/>
        <rFont val="Futura Lt BT"/>
        <family val="2"/>
      </rPr>
      <t>mm2</t>
    </r>
    <r>
      <rPr>
        <sz val="8"/>
        <rFont val="Futura Lt BT"/>
        <family val="2"/>
      </rPr>
      <t xml:space="preserve"> </t>
    </r>
    <r>
      <rPr>
        <b/>
        <sz val="8"/>
        <rFont val="Futura Lt BT"/>
        <family val="2"/>
      </rPr>
      <t>SUPERFICIE</t>
    </r>
    <r>
      <rPr>
        <sz val="8"/>
        <rFont val="Futura Lt BT"/>
        <family val="2"/>
      </rPr>
      <t xml:space="preserve"> </t>
    </r>
    <r>
      <rPr>
        <b/>
        <sz val="8"/>
        <rFont val="Futura Lt BT"/>
        <family val="2"/>
      </rPr>
      <t xml:space="preserve">
</t>
    </r>
    <r>
      <rPr>
        <sz val="9"/>
        <rFont val="Segoe UI"/>
        <family val="2"/>
      </rPr>
      <t/>
    </r>
  </si>
  <si>
    <r>
      <rPr>
        <sz val="8"/>
        <rFont val="Futura Lt BT"/>
        <family val="2"/>
      </rPr>
      <t>Caja general de protección, para una intensidad nominal de 250 A, construida con material aislante autoextinguible, con orificios para conductores, conteniendo tres cortacircuitos fusibles de 250 A de in- tensidad nominal, seccionador de neutro y barnes de conexión, co- locada en nicho mural, incluso punto de puesta a tierra, pequeño material, montaje y ayudas de albañilería; construida según REBT y normas de la compañía suministradora. Medida la cantidad ejecuta- da.</t>
    </r>
  </si>
  <si>
    <r>
      <rPr>
        <b/>
        <sz val="8"/>
        <rFont val="Futura Lt BT"/>
        <family val="2"/>
      </rPr>
      <t>u</t>
    </r>
    <r>
      <rPr>
        <sz val="8"/>
        <rFont val="Futura Lt BT"/>
        <family val="2"/>
      </rPr>
      <t xml:space="preserve">       </t>
    </r>
    <r>
      <rPr>
        <b/>
        <sz val="8"/>
        <rFont val="Futura Lt BT"/>
        <family val="2"/>
      </rPr>
      <t>EDIFICIO</t>
    </r>
    <r>
      <rPr>
        <sz val="8"/>
        <rFont val="Futura Lt BT"/>
        <family val="2"/>
      </rPr>
      <t xml:space="preserve"> </t>
    </r>
    <r>
      <rPr>
        <b/>
        <sz val="8"/>
        <rFont val="Futura Lt BT"/>
        <family val="2"/>
      </rPr>
      <t>DE</t>
    </r>
    <r>
      <rPr>
        <sz val="8"/>
        <rFont val="Futura Lt BT"/>
        <family val="2"/>
      </rPr>
      <t xml:space="preserve"> </t>
    </r>
    <r>
      <rPr>
        <b/>
        <sz val="8"/>
        <rFont val="Futura Lt BT"/>
        <family val="2"/>
      </rPr>
      <t>TRANSFORMACIÓN</t>
    </r>
    <r>
      <rPr>
        <sz val="8"/>
        <rFont val="Futura Lt BT"/>
        <family val="2"/>
      </rPr>
      <t xml:space="preserve"> </t>
    </r>
    <r>
      <rPr>
        <b/>
        <sz val="8"/>
        <rFont val="Futura Lt BT"/>
        <family val="2"/>
      </rPr>
      <t>SUPERFICIE</t>
    </r>
  </si>
  <si>
    <r>
      <rPr>
        <b/>
        <sz val="8"/>
        <rFont val="Futura Lt BT"/>
        <family val="2"/>
      </rPr>
      <t>u</t>
    </r>
    <r>
      <rPr>
        <sz val="8"/>
        <rFont val="Futura Lt BT"/>
        <family val="2"/>
      </rPr>
      <t xml:space="preserve">       </t>
    </r>
    <r>
      <rPr>
        <b/>
        <sz val="8"/>
        <rFont val="Futura Lt BT"/>
        <family val="2"/>
      </rPr>
      <t>TRANFORMADOR</t>
    </r>
    <r>
      <rPr>
        <sz val="8"/>
        <rFont val="Futura Lt BT"/>
        <family val="2"/>
      </rPr>
      <t xml:space="preserve"> </t>
    </r>
    <r>
      <rPr>
        <b/>
        <sz val="8"/>
        <rFont val="Futura Lt BT"/>
        <family val="2"/>
      </rPr>
      <t>250</t>
    </r>
    <r>
      <rPr>
        <sz val="8"/>
        <rFont val="Futura Lt BT"/>
        <family val="2"/>
      </rPr>
      <t xml:space="preserve"> </t>
    </r>
    <r>
      <rPr>
        <b/>
        <sz val="8"/>
        <rFont val="Futura Lt BT"/>
        <family val="2"/>
      </rPr>
      <t>KVA</t>
    </r>
  </si>
  <si>
    <r>
      <rPr>
        <b/>
        <sz val="8"/>
        <rFont val="Futura Lt BT"/>
        <family val="2"/>
      </rPr>
      <t>u</t>
    </r>
    <r>
      <rPr>
        <sz val="8"/>
        <rFont val="Futura Lt BT"/>
        <family val="2"/>
      </rPr>
      <t xml:space="preserve">       </t>
    </r>
    <r>
      <rPr>
        <b/>
        <sz val="8"/>
        <rFont val="Futura Lt BT"/>
        <family val="2"/>
      </rPr>
      <t>PUENTES</t>
    </r>
    <r>
      <rPr>
        <sz val="8"/>
        <rFont val="Futura Lt BT"/>
        <family val="2"/>
      </rPr>
      <t xml:space="preserve"> </t>
    </r>
    <r>
      <rPr>
        <b/>
        <sz val="8"/>
        <rFont val="Futura Lt BT"/>
        <family val="2"/>
      </rPr>
      <t>BT</t>
    </r>
  </si>
  <si>
    <r>
      <rPr>
        <b/>
        <sz val="8"/>
        <rFont val="Futura Lt BT"/>
        <family val="2"/>
      </rPr>
      <t>u</t>
    </r>
    <r>
      <rPr>
        <sz val="8"/>
        <rFont val="Futura Lt BT"/>
        <family val="2"/>
      </rPr>
      <t xml:space="preserve">       </t>
    </r>
    <r>
      <rPr>
        <b/>
        <sz val="8"/>
        <rFont val="Futura Lt BT"/>
        <family val="2"/>
      </rPr>
      <t>ILUMINACIÓN</t>
    </r>
    <r>
      <rPr>
        <sz val="8"/>
        <rFont val="Futura Lt BT"/>
        <family val="2"/>
      </rPr>
      <t xml:space="preserve"> </t>
    </r>
    <r>
      <rPr>
        <b/>
        <sz val="8"/>
        <rFont val="Futura Lt BT"/>
        <family val="2"/>
      </rPr>
      <t>EDIFICIO</t>
    </r>
  </si>
  <si>
    <r>
      <rPr>
        <b/>
        <sz val="8"/>
        <rFont val="Futura Lt BT"/>
        <family val="2"/>
      </rPr>
      <t>u</t>
    </r>
    <r>
      <rPr>
        <sz val="8"/>
        <rFont val="Futura Lt BT"/>
        <family val="2"/>
      </rPr>
      <t xml:space="preserve">       </t>
    </r>
    <r>
      <rPr>
        <b/>
        <sz val="8"/>
        <rFont val="Futura Lt BT"/>
        <family val="2"/>
      </rPr>
      <t>PUESTA</t>
    </r>
    <r>
      <rPr>
        <sz val="8"/>
        <rFont val="Futura Lt BT"/>
        <family val="2"/>
      </rPr>
      <t xml:space="preserve"> </t>
    </r>
    <r>
      <rPr>
        <b/>
        <sz val="8"/>
        <rFont val="Futura Lt BT"/>
        <family val="2"/>
      </rPr>
      <t>A</t>
    </r>
    <r>
      <rPr>
        <sz val="8"/>
        <rFont val="Futura Lt BT"/>
        <family val="2"/>
      </rPr>
      <t xml:space="preserve"> </t>
    </r>
    <r>
      <rPr>
        <b/>
        <sz val="8"/>
        <rFont val="Futura Lt BT"/>
        <family val="2"/>
      </rPr>
      <t>TIERRA</t>
    </r>
    <r>
      <rPr>
        <sz val="8"/>
        <rFont val="Futura Lt BT"/>
        <family val="2"/>
      </rPr>
      <t xml:space="preserve"> </t>
    </r>
    <r>
      <rPr>
        <b/>
        <sz val="8"/>
        <rFont val="Futura Lt BT"/>
        <family val="2"/>
      </rPr>
      <t>EXTERIOR</t>
    </r>
  </si>
  <si>
    <r>
      <rPr>
        <b/>
        <sz val="8"/>
        <rFont val="Futura Lt BT"/>
        <family val="2"/>
      </rPr>
      <t>u</t>
    </r>
    <r>
      <rPr>
        <sz val="8"/>
        <rFont val="Futura Lt BT"/>
        <family val="2"/>
      </rPr>
      <t xml:space="preserve">       </t>
    </r>
    <r>
      <rPr>
        <b/>
        <sz val="8"/>
        <rFont val="Futura Lt BT"/>
        <family val="2"/>
      </rPr>
      <t>PUESTA</t>
    </r>
    <r>
      <rPr>
        <sz val="8"/>
        <rFont val="Futura Lt BT"/>
        <family val="2"/>
      </rPr>
      <t xml:space="preserve"> </t>
    </r>
    <r>
      <rPr>
        <b/>
        <sz val="8"/>
        <rFont val="Futura Lt BT"/>
        <family val="2"/>
      </rPr>
      <t>A</t>
    </r>
    <r>
      <rPr>
        <sz val="8"/>
        <rFont val="Futura Lt BT"/>
        <family val="2"/>
      </rPr>
      <t xml:space="preserve"> </t>
    </r>
    <r>
      <rPr>
        <b/>
        <sz val="8"/>
        <rFont val="Futura Lt BT"/>
        <family val="2"/>
      </rPr>
      <t>TIERRA</t>
    </r>
    <r>
      <rPr>
        <sz val="8"/>
        <rFont val="Futura Lt BT"/>
        <family val="2"/>
      </rPr>
      <t xml:space="preserve"> </t>
    </r>
    <r>
      <rPr>
        <b/>
        <sz val="8"/>
        <rFont val="Futura Lt BT"/>
        <family val="2"/>
      </rPr>
      <t>INTERIOR</t>
    </r>
  </si>
  <si>
    <r>
      <rPr>
        <b/>
        <sz val="8"/>
        <rFont val="Futura Lt BT"/>
        <family val="2"/>
      </rPr>
      <t>u</t>
    </r>
    <r>
      <rPr>
        <sz val="8"/>
        <rFont val="Futura Lt BT"/>
        <family val="2"/>
      </rPr>
      <t xml:space="preserve">       </t>
    </r>
    <r>
      <rPr>
        <b/>
        <sz val="8"/>
        <rFont val="Futura Lt BT"/>
        <family val="2"/>
      </rPr>
      <t>CABINA</t>
    </r>
    <r>
      <rPr>
        <sz val="8"/>
        <rFont val="Futura Lt BT"/>
        <family val="2"/>
      </rPr>
      <t xml:space="preserve"> </t>
    </r>
    <r>
      <rPr>
        <b/>
        <sz val="8"/>
        <rFont val="Futura Lt BT"/>
        <family val="2"/>
      </rPr>
      <t>INTERRUPTOR</t>
    </r>
    <r>
      <rPr>
        <sz val="8"/>
        <rFont val="Futura Lt BT"/>
        <family val="2"/>
      </rPr>
      <t xml:space="preserve"> </t>
    </r>
    <r>
      <rPr>
        <b/>
        <sz val="8"/>
        <rFont val="Futura Lt BT"/>
        <family val="2"/>
      </rPr>
      <t>DE</t>
    </r>
    <r>
      <rPr>
        <sz val="8"/>
        <rFont val="Futura Lt BT"/>
        <family val="2"/>
      </rPr>
      <t xml:space="preserve"> </t>
    </r>
    <r>
      <rPr>
        <b/>
        <sz val="8"/>
        <rFont val="Futura Lt BT"/>
        <family val="2"/>
      </rPr>
      <t>LINEA</t>
    </r>
  </si>
  <si>
    <r>
      <rPr>
        <b/>
        <sz val="8"/>
        <rFont val="Futura Lt BT"/>
        <family val="2"/>
      </rPr>
      <t>u</t>
    </r>
    <r>
      <rPr>
        <sz val="8"/>
        <rFont val="Futura Lt BT"/>
        <family val="2"/>
      </rPr>
      <t xml:space="preserve">       </t>
    </r>
    <r>
      <rPr>
        <b/>
        <sz val="8"/>
        <rFont val="Futura Lt BT"/>
        <family val="2"/>
      </rPr>
      <t>CABINA</t>
    </r>
    <r>
      <rPr>
        <sz val="8"/>
        <rFont val="Futura Lt BT"/>
        <family val="2"/>
      </rPr>
      <t xml:space="preserve"> </t>
    </r>
    <r>
      <rPr>
        <b/>
        <sz val="8"/>
        <rFont val="Futura Lt BT"/>
        <family val="2"/>
      </rPr>
      <t>DISYUNTOR</t>
    </r>
  </si>
  <si>
    <r>
      <rPr>
        <b/>
        <sz val="8"/>
        <rFont val="Futura Lt BT"/>
        <family val="2"/>
      </rPr>
      <t>PA</t>
    </r>
    <r>
      <rPr>
        <sz val="8"/>
        <rFont val="Futura Lt BT"/>
        <family val="2"/>
      </rPr>
      <t xml:space="preserve">    </t>
    </r>
    <r>
      <rPr>
        <b/>
        <sz val="8"/>
        <rFont val="Futura Lt BT"/>
        <family val="2"/>
      </rPr>
      <t>CONEXIONADO</t>
    </r>
    <r>
      <rPr>
        <sz val="8"/>
        <rFont val="Futura Lt BT"/>
        <family val="2"/>
      </rPr>
      <t xml:space="preserve"> </t>
    </r>
    <r>
      <rPr>
        <b/>
        <sz val="8"/>
        <rFont val="Futura Lt BT"/>
        <family val="2"/>
      </rPr>
      <t>CON</t>
    </r>
    <r>
      <rPr>
        <sz val="8"/>
        <rFont val="Futura Lt BT"/>
        <family val="2"/>
      </rPr>
      <t xml:space="preserve"> </t>
    </r>
    <r>
      <rPr>
        <b/>
        <sz val="8"/>
        <rFont val="Futura Lt BT"/>
        <family val="2"/>
      </rPr>
      <t>RED</t>
    </r>
    <r>
      <rPr>
        <sz val="8"/>
        <rFont val="Futura Lt BT"/>
        <family val="2"/>
      </rPr>
      <t xml:space="preserve"> </t>
    </r>
    <r>
      <rPr>
        <b/>
        <sz val="8"/>
        <rFont val="Futura Lt BT"/>
        <family val="2"/>
      </rPr>
      <t>EXISTENTE</t>
    </r>
    <r>
      <rPr>
        <sz val="8"/>
        <rFont val="Futura Lt BT"/>
        <family val="2"/>
      </rPr>
      <t xml:space="preserve"> </t>
    </r>
    <r>
      <rPr>
        <b/>
        <sz val="8"/>
        <rFont val="Futura Lt BT"/>
        <family val="2"/>
      </rPr>
      <t>DE</t>
    </r>
    <r>
      <rPr>
        <sz val="8"/>
        <rFont val="Futura Lt BT"/>
        <family val="2"/>
      </rPr>
      <t xml:space="preserve"> </t>
    </r>
    <r>
      <rPr>
        <b/>
        <sz val="8"/>
        <rFont val="Futura Lt BT"/>
        <family val="2"/>
      </rPr>
      <t>MEDIA</t>
    </r>
    <r>
      <rPr>
        <sz val="8"/>
        <rFont val="Futura Lt BT"/>
        <family val="2"/>
      </rPr>
      <t xml:space="preserve"> </t>
    </r>
    <r>
      <rPr>
        <b/>
        <sz val="8"/>
        <rFont val="Futura Lt BT"/>
        <family val="2"/>
      </rPr>
      <t>TENSIÓN</t>
    </r>
  </si>
  <si>
    <r>
      <rPr>
        <b/>
        <sz val="8"/>
        <rFont val="Futura Lt BT"/>
        <family val="2"/>
      </rPr>
      <t>u</t>
    </r>
    <r>
      <rPr>
        <sz val="8"/>
        <rFont val="Futura Lt BT"/>
        <family val="2"/>
      </rPr>
      <t xml:space="preserve">       </t>
    </r>
    <r>
      <rPr>
        <b/>
        <sz val="8"/>
        <rFont val="Futura Lt BT"/>
        <family val="2"/>
      </rPr>
      <t>GRUPO</t>
    </r>
    <r>
      <rPr>
        <sz val="8"/>
        <rFont val="Futura Lt BT"/>
        <family val="2"/>
      </rPr>
      <t xml:space="preserve"> </t>
    </r>
    <r>
      <rPr>
        <b/>
        <sz val="8"/>
        <rFont val="Futura Lt BT"/>
        <family val="2"/>
      </rPr>
      <t>ELECTRÓGENO</t>
    </r>
    <r>
      <rPr>
        <sz val="8"/>
        <rFont val="Futura Lt BT"/>
        <family val="2"/>
      </rPr>
      <t xml:space="preserve"> </t>
    </r>
    <r>
      <rPr>
        <b/>
        <sz val="8"/>
        <rFont val="Futura Lt BT"/>
        <family val="2"/>
      </rPr>
      <t>TRIFÁSICO,</t>
    </r>
    <r>
      <rPr>
        <sz val="8"/>
        <rFont val="Futura Lt BT"/>
        <family val="2"/>
      </rPr>
      <t xml:space="preserve"> </t>
    </r>
    <r>
      <rPr>
        <b/>
        <sz val="8"/>
        <rFont val="Futura Lt BT"/>
        <family val="2"/>
      </rPr>
      <t>DIESEL.</t>
    </r>
    <r>
      <rPr>
        <sz val="8"/>
        <rFont val="Futura Lt BT"/>
        <family val="2"/>
      </rPr>
      <t xml:space="preserve"> </t>
    </r>
    <r>
      <rPr>
        <b/>
        <sz val="8"/>
        <rFont val="Futura Lt BT"/>
        <family val="2"/>
      </rPr>
      <t>DE</t>
    </r>
    <r>
      <rPr>
        <sz val="8"/>
        <rFont val="Futura Lt BT"/>
        <family val="2"/>
      </rPr>
      <t xml:space="preserve"> </t>
    </r>
    <r>
      <rPr>
        <b/>
        <sz val="8"/>
        <rFont val="Futura Lt BT"/>
        <family val="2"/>
      </rPr>
      <t>165</t>
    </r>
    <r>
      <rPr>
        <sz val="8"/>
        <rFont val="Futura Lt BT"/>
        <family val="2"/>
      </rPr>
      <t xml:space="preserve"> </t>
    </r>
    <r>
      <rPr>
        <b/>
        <sz val="8"/>
        <rFont val="Futura Lt BT"/>
        <family val="2"/>
      </rPr>
      <t>kVA</t>
    </r>
    <r>
      <rPr>
        <sz val="7"/>
        <rFont val="Times New Roman"/>
        <family val="1"/>
      </rPr>
      <t/>
    </r>
  </si>
  <si>
    <r>
      <t xml:space="preserve"> </t>
    </r>
    <r>
      <rPr>
        <b/>
        <sz val="8"/>
        <rFont val="Futura Lt BT"/>
        <family val="2"/>
      </rPr>
      <t>u</t>
    </r>
    <r>
      <rPr>
        <sz val="8"/>
        <rFont val="Futura Lt BT"/>
        <family val="2"/>
      </rPr>
      <t xml:space="preserve">       </t>
    </r>
    <r>
      <rPr>
        <b/>
        <sz val="8"/>
        <rFont val="Futura Lt BT"/>
        <family val="2"/>
      </rPr>
      <t>PULSADOR</t>
    </r>
    <r>
      <rPr>
        <sz val="8"/>
        <rFont val="Futura Lt BT"/>
        <family val="2"/>
      </rPr>
      <t xml:space="preserve"> </t>
    </r>
    <r>
      <rPr>
        <b/>
        <sz val="8"/>
        <rFont val="Futura Lt BT"/>
        <family val="2"/>
      </rPr>
      <t>TEMPORIZADO</t>
    </r>
    <r>
      <rPr>
        <sz val="8"/>
        <rFont val="Futura Lt BT"/>
        <family val="2"/>
      </rPr>
      <t xml:space="preserve"> </t>
    </r>
    <r>
      <rPr>
        <b/>
        <sz val="8"/>
        <rFont val="Futura Lt BT"/>
        <family val="2"/>
      </rPr>
      <t>2</t>
    </r>
    <r>
      <rPr>
        <sz val="8"/>
        <rFont val="Futura Lt BT"/>
        <family val="2"/>
      </rPr>
      <t xml:space="preserve"> </t>
    </r>
    <r>
      <rPr>
        <b/>
        <sz val="8"/>
        <rFont val="Futura Lt BT"/>
        <family val="2"/>
      </rPr>
      <t>ELEMENTOS</t>
    </r>
    <r>
      <rPr>
        <sz val="7"/>
        <rFont val="Times New Roman"/>
        <family val="1"/>
      </rPr>
      <t/>
    </r>
  </si>
  <si>
    <r>
      <rPr>
        <sz val="8"/>
        <rFont val="Futura Lt BT"/>
        <family val="2"/>
      </rPr>
      <t>Equipo de recarga de vehículos eléctricos hasta 7,4kW. Entrada 230VAC 32A.</t>
    </r>
  </si>
  <si>
    <r>
      <rPr>
        <b/>
        <sz val="8"/>
        <rFont val="Futura Lt BT"/>
        <family val="2"/>
      </rPr>
      <t>u</t>
    </r>
    <r>
      <rPr>
        <sz val="8"/>
        <rFont val="Futura Lt BT"/>
        <family val="2"/>
      </rPr>
      <t xml:space="preserve">       </t>
    </r>
    <r>
      <rPr>
        <b/>
        <sz val="8"/>
        <rFont val="Futura Lt BT"/>
        <family val="2"/>
      </rPr>
      <t>PUNTO</t>
    </r>
    <r>
      <rPr>
        <sz val="8"/>
        <rFont val="Futura Lt BT"/>
        <family val="2"/>
      </rPr>
      <t xml:space="preserve"> </t>
    </r>
    <r>
      <rPr>
        <b/>
        <sz val="8"/>
        <rFont val="Futura Lt BT"/>
        <family val="2"/>
      </rPr>
      <t>DE</t>
    </r>
    <r>
      <rPr>
        <sz val="8"/>
        <rFont val="Futura Lt BT"/>
        <family val="2"/>
      </rPr>
      <t xml:space="preserve"> </t>
    </r>
    <r>
      <rPr>
        <b/>
        <sz val="8"/>
        <rFont val="Futura Lt BT"/>
        <family val="2"/>
      </rPr>
      <t>LIMPIEZA</t>
    </r>
  </si>
  <si>
    <r>
      <rPr>
        <sz val="8"/>
        <rFont val="Futura Lt BT"/>
        <family val="2"/>
      </rPr>
      <t>Unidad de suministro e instalación de boca de incendio equipada, empotrada, formada por: armario metálico pintado, puerta ciega pintada, y espacio para extintor, pulsador y sirena de los sistemas de detección de incendios, con devanadera de chapa de acero ple- gada y pintada, abatible, con toma axial, válvula de 25 mm (1") de cierre esferico, de latón, manguera de 25 m y 25 mm de diámetro. de trama semirrígida, no autocolapsable, para una presión de 15 kg/cm2 y una resistencia a tracción no menor de 1500 kg/cm2, lan- za de tres efectos, chorro, pulverización y paro, manómetro de 0 a 15 kg/cm2, soporte del equipo, incluso montaje, conexión, ayudas de albañiilería y todos los elementos necesarios para el correcto y óptimo funcionamiento del sistema.Completamente instalado y en funcionamiento. Instalado según CTE y RIPCI. Medida la cantidad ejecutada. Marca / modelo: Ribó Chesterfire 25/1 + armario modu- lar o equivalente aprobado.</t>
    </r>
  </si>
  <si>
    <r>
      <rPr>
        <b/>
        <sz val="8"/>
        <rFont val="Futura Lt BT"/>
        <family val="2"/>
      </rPr>
      <t>m</t>
    </r>
    <r>
      <rPr>
        <sz val="8"/>
        <rFont val="Futura Lt BT"/>
        <family val="2"/>
      </rPr>
      <t xml:space="preserve">      </t>
    </r>
    <r>
      <rPr>
        <b/>
        <sz val="8"/>
        <rFont val="Futura Lt BT"/>
        <family val="2"/>
      </rPr>
      <t>CANALIZACIÓN</t>
    </r>
    <r>
      <rPr>
        <sz val="8"/>
        <rFont val="Futura Lt BT"/>
        <family val="2"/>
      </rPr>
      <t xml:space="preserve"> </t>
    </r>
    <r>
      <rPr>
        <b/>
        <sz val="8"/>
        <rFont val="Futura Lt BT"/>
        <family val="2"/>
      </rPr>
      <t>SUPERFICIAL</t>
    </r>
    <r>
      <rPr>
        <sz val="8"/>
        <rFont val="Futura Lt BT"/>
        <family val="2"/>
      </rPr>
      <t xml:space="preserve"> </t>
    </r>
    <r>
      <rPr>
        <b/>
        <sz val="8"/>
        <rFont val="Futura Lt BT"/>
        <family val="2"/>
      </rPr>
      <t>AC.</t>
    </r>
    <r>
      <rPr>
        <sz val="8"/>
        <rFont val="Futura Lt BT"/>
        <family val="2"/>
      </rPr>
      <t xml:space="preserve"> </t>
    </r>
    <r>
      <rPr>
        <b/>
        <sz val="8"/>
        <rFont val="Futura Lt BT"/>
        <family val="2"/>
      </rPr>
      <t>NEGRO</t>
    </r>
    <r>
      <rPr>
        <sz val="8"/>
        <rFont val="Futura Lt BT"/>
        <family val="2"/>
      </rPr>
      <t xml:space="preserve"> </t>
    </r>
    <r>
      <rPr>
        <b/>
        <sz val="8"/>
        <rFont val="Futura Lt BT"/>
        <family val="2"/>
      </rPr>
      <t>ESTIRADO</t>
    </r>
    <r>
      <rPr>
        <sz val="8"/>
        <rFont val="Futura Lt BT"/>
        <family val="2"/>
      </rPr>
      <t xml:space="preserve"> </t>
    </r>
    <r>
      <rPr>
        <b/>
        <sz val="8"/>
        <rFont val="Futura Lt BT"/>
        <family val="2"/>
      </rPr>
      <t>DIÁM.</t>
    </r>
    <r>
      <rPr>
        <sz val="8"/>
        <rFont val="Futura Lt BT"/>
        <family val="2"/>
      </rPr>
      <t xml:space="preserve"> </t>
    </r>
    <r>
      <rPr>
        <b/>
        <sz val="8"/>
        <rFont val="Futura Lt BT"/>
        <family val="2"/>
      </rPr>
      <t>2</t>
    </r>
    <r>
      <rPr>
        <sz val="8"/>
        <rFont val="Futura Lt BT"/>
        <family val="2"/>
      </rPr>
      <t xml:space="preserve"> </t>
    </r>
    <r>
      <rPr>
        <b/>
        <sz val="8"/>
        <rFont val="Futura Lt BT"/>
        <family val="2"/>
      </rPr>
      <t>1/2"</t>
    </r>
    <r>
      <rPr>
        <sz val="8"/>
        <rFont val="Futura Lt BT"/>
        <family val="2"/>
      </rPr>
      <t xml:space="preserve"> </t>
    </r>
    <r>
      <rPr>
        <b/>
        <sz val="8"/>
        <rFont val="Futura Lt BT"/>
        <family val="2"/>
      </rPr>
      <t>S</t>
    </r>
    <r>
      <rPr>
        <sz val="7"/>
        <rFont val="Times New Roman"/>
        <family val="1"/>
      </rPr>
      <t/>
    </r>
  </si>
  <si>
    <r>
      <rPr>
        <b/>
        <sz val="8"/>
        <rFont val="Futura Lt BT"/>
        <family val="2"/>
      </rPr>
      <t>u</t>
    </r>
    <r>
      <rPr>
        <sz val="8"/>
        <rFont val="Futura Lt BT"/>
        <family val="2"/>
      </rPr>
      <t xml:space="preserve">       </t>
    </r>
    <r>
      <rPr>
        <b/>
        <sz val="8"/>
        <rFont val="Futura Lt BT"/>
        <family val="2"/>
      </rPr>
      <t>VÁLVULA</t>
    </r>
    <r>
      <rPr>
        <sz val="8"/>
        <rFont val="Futura Lt BT"/>
        <family val="2"/>
      </rPr>
      <t xml:space="preserve"> </t>
    </r>
    <r>
      <rPr>
        <b/>
        <sz val="8"/>
        <rFont val="Futura Lt BT"/>
        <family val="2"/>
      </rPr>
      <t>DE</t>
    </r>
    <r>
      <rPr>
        <sz val="8"/>
        <rFont val="Futura Lt BT"/>
        <family val="2"/>
      </rPr>
      <t xml:space="preserve"> </t>
    </r>
    <r>
      <rPr>
        <b/>
        <sz val="8"/>
        <rFont val="Futura Lt BT"/>
        <family val="2"/>
      </rPr>
      <t>COMPUERTA</t>
    </r>
    <r>
      <rPr>
        <sz val="8"/>
        <rFont val="Futura Lt BT"/>
        <family val="2"/>
      </rPr>
      <t xml:space="preserve"> </t>
    </r>
    <r>
      <rPr>
        <b/>
        <sz val="8"/>
        <rFont val="Futura Lt BT"/>
        <family val="2"/>
      </rPr>
      <t>DE</t>
    </r>
    <r>
      <rPr>
        <sz val="8"/>
        <rFont val="Futura Lt BT"/>
        <family val="2"/>
      </rPr>
      <t xml:space="preserve"> </t>
    </r>
    <r>
      <rPr>
        <b/>
        <sz val="8"/>
        <rFont val="Futura Lt BT"/>
        <family val="2"/>
      </rPr>
      <t>65</t>
    </r>
    <r>
      <rPr>
        <sz val="8"/>
        <rFont val="Futura Lt BT"/>
        <family val="2"/>
      </rPr>
      <t xml:space="preserve"> </t>
    </r>
    <r>
      <rPr>
        <b/>
        <sz val="8"/>
        <rFont val="Futura Lt BT"/>
        <family val="2"/>
      </rPr>
      <t>mm</t>
    </r>
    <r>
      <rPr>
        <sz val="8"/>
        <rFont val="Futura Lt BT"/>
        <family val="2"/>
      </rPr>
      <t xml:space="preserve"> </t>
    </r>
    <r>
      <rPr>
        <b/>
        <sz val="8"/>
        <rFont val="Futura Lt BT"/>
        <family val="2"/>
      </rPr>
      <t>(2</t>
    </r>
    <r>
      <rPr>
        <sz val="8"/>
        <rFont val="Futura Lt BT"/>
        <family val="2"/>
      </rPr>
      <t xml:space="preserve"> </t>
    </r>
    <r>
      <rPr>
        <b/>
        <sz val="8"/>
        <rFont val="Futura Lt BT"/>
        <family val="2"/>
      </rPr>
      <t>1/2")</t>
    </r>
  </si>
  <si>
    <r>
      <rPr>
        <sz val="8"/>
        <rFont val="Futura Lt BT"/>
        <family val="2"/>
      </rPr>
      <t>Válvula de compuerta de 65 mm (2 1/2") diámetro, de husillo, con bridas, de fundición de hierro con guarnición en bronce, para PN- 10, incluso contrabridas, tornillos, juntas, pequeño material y montaje; instalada según CTE y RIPCI. Medida la cantidad ejecutada.</t>
    </r>
  </si>
  <si>
    <r>
      <rPr>
        <sz val="8"/>
        <rFont val="Futura Lt BT"/>
        <family val="2"/>
      </rPr>
      <t>Toma de alimentación en fachada, de columna seca, formada por conexió siamesa de fundición de bronce, unida a tubería de 80 mm diámetro, dos válvulas de esfera con palanca para apertura a 1/4 de vuelta, válvula de vaciado, dos bocas de 70 mm de diámetro con ra- cores UNE 23-400 (tipo barcelona), con tapones, colocada en horna- cina, tapa metálica de 60x45 cm, pintada en blanco y con inscrip- ción indeleble "uso exclusivo bomberos", enfoscado interior de hor- nacina, incluso pequeñoo material, montaje y ayudas de albañilería; instalada según CTE y RIPCI. Medida la cantidad ejecutada.</t>
    </r>
  </si>
  <si>
    <r>
      <rPr>
        <sz val="8"/>
        <rFont val="Futura Lt BT"/>
        <family val="2"/>
      </rPr>
      <t>Boca de salida, de columna seca, formada por conexión siamesa de fundición de bronce, unida a tubería de 80 mm di?metro, dos válvu- las de esfera de 45 mm con placa para apertura a 1/4 de vuelta, dos bocas de 45 mm de diámetro con racores UNE 23-400 (tipo barcelo- na) con tapones,colocada en hornacina, tapa de vidrio con bastidor de acero cromado, con inscripción "uso exclusivo bomberos", enfos- cado interior de la hornacina, incluso pequeñoo material, montaje y ayudas de albañilería; instalada seg?n CTE y RIPCI. Medida la canti- dad ejecutada.</t>
    </r>
  </si>
  <si>
    <r>
      <rPr>
        <b/>
        <sz val="8"/>
        <rFont val="Futura Lt BT"/>
        <family val="2"/>
      </rPr>
      <t>u</t>
    </r>
    <r>
      <rPr>
        <sz val="8"/>
        <rFont val="Futura Lt BT"/>
        <family val="2"/>
      </rPr>
      <t xml:space="preserve">       </t>
    </r>
    <r>
      <rPr>
        <b/>
        <sz val="8"/>
        <rFont val="Futura Lt BT"/>
        <family val="2"/>
      </rPr>
      <t>EXTINTOR</t>
    </r>
    <r>
      <rPr>
        <sz val="8"/>
        <rFont val="Futura Lt BT"/>
        <family val="2"/>
      </rPr>
      <t xml:space="preserve"> </t>
    </r>
    <r>
      <rPr>
        <b/>
        <sz val="8"/>
        <rFont val="Futura Lt BT"/>
        <family val="2"/>
      </rPr>
      <t>MOVIL,</t>
    </r>
    <r>
      <rPr>
        <sz val="8"/>
        <rFont val="Futura Lt BT"/>
        <family val="2"/>
      </rPr>
      <t xml:space="preserve"> </t>
    </r>
    <r>
      <rPr>
        <b/>
        <sz val="8"/>
        <rFont val="Futura Lt BT"/>
        <family val="2"/>
      </rPr>
      <t>DE</t>
    </r>
    <r>
      <rPr>
        <sz val="8"/>
        <rFont val="Futura Lt BT"/>
        <family val="2"/>
      </rPr>
      <t xml:space="preserve"> </t>
    </r>
    <r>
      <rPr>
        <b/>
        <sz val="8"/>
        <rFont val="Futura Lt BT"/>
        <family val="2"/>
      </rPr>
      <t>POLVO</t>
    </r>
    <r>
      <rPr>
        <sz val="8"/>
        <rFont val="Futura Lt BT"/>
        <family val="2"/>
      </rPr>
      <t xml:space="preserve"> </t>
    </r>
    <r>
      <rPr>
        <b/>
        <sz val="8"/>
        <rFont val="Futura Lt BT"/>
        <family val="2"/>
      </rPr>
      <t>ABC,</t>
    </r>
    <r>
      <rPr>
        <sz val="8"/>
        <rFont val="Futura Lt BT"/>
        <family val="2"/>
      </rPr>
      <t xml:space="preserve"> </t>
    </r>
    <r>
      <rPr>
        <b/>
        <sz val="8"/>
        <rFont val="Futura Lt BT"/>
        <family val="2"/>
      </rPr>
      <t>6</t>
    </r>
    <r>
      <rPr>
        <sz val="8"/>
        <rFont val="Futura Lt BT"/>
        <family val="2"/>
      </rPr>
      <t xml:space="preserve"> </t>
    </r>
    <r>
      <rPr>
        <b/>
        <sz val="8"/>
        <rFont val="Futura Lt BT"/>
        <family val="2"/>
      </rPr>
      <t>KG</t>
    </r>
  </si>
  <si>
    <r>
      <rPr>
        <sz val="8"/>
        <rFont val="Futura Lt BT"/>
        <family val="2"/>
      </rPr>
      <t>Extintor móvil, de polvo abc, con 6kg. de capacidad eficacia 21A,144B, formado por recipiente de chapa de acero electrosolda- da, con presion incorporada, válvula de descarga, de asiento con pa- lanca para interrupción manómetro,herrajes de cuelgue, placa de timbre, incluso pequeño material, montaje y ayudas de albañileria; instalado según CTE . Medida la cantidad ejecutada.</t>
    </r>
  </si>
  <si>
    <r>
      <rPr>
        <b/>
        <sz val="8"/>
        <rFont val="Futura Lt BT"/>
        <family val="2"/>
      </rPr>
      <t>u</t>
    </r>
    <r>
      <rPr>
        <sz val="8"/>
        <rFont val="Futura Lt BT"/>
        <family val="2"/>
      </rPr>
      <t xml:space="preserve">       </t>
    </r>
    <r>
      <rPr>
        <b/>
        <sz val="8"/>
        <rFont val="Futura Lt BT"/>
        <family val="2"/>
      </rPr>
      <t>EXTINTOR</t>
    </r>
    <r>
      <rPr>
        <sz val="8"/>
        <rFont val="Futura Lt BT"/>
        <family val="2"/>
      </rPr>
      <t xml:space="preserve"> </t>
    </r>
    <r>
      <rPr>
        <b/>
        <sz val="8"/>
        <rFont val="Futura Lt BT"/>
        <family val="2"/>
      </rPr>
      <t>MOVIL,</t>
    </r>
    <r>
      <rPr>
        <sz val="8"/>
        <rFont val="Futura Lt BT"/>
        <family val="2"/>
      </rPr>
      <t xml:space="preserve"> </t>
    </r>
    <r>
      <rPr>
        <b/>
        <sz val="8"/>
        <rFont val="Futura Lt BT"/>
        <family val="2"/>
      </rPr>
      <t>DE</t>
    </r>
    <r>
      <rPr>
        <sz val="8"/>
        <rFont val="Futura Lt BT"/>
        <family val="2"/>
      </rPr>
      <t xml:space="preserve"> </t>
    </r>
    <r>
      <rPr>
        <b/>
        <sz val="8"/>
        <rFont val="Futura Lt BT"/>
        <family val="2"/>
      </rPr>
      <t>ANHIDRIDO</t>
    </r>
    <r>
      <rPr>
        <sz val="8"/>
        <rFont val="Futura Lt BT"/>
        <family val="2"/>
      </rPr>
      <t xml:space="preserve"> </t>
    </r>
    <r>
      <rPr>
        <b/>
        <sz val="8"/>
        <rFont val="Futura Lt BT"/>
        <family val="2"/>
      </rPr>
      <t>CARBÓNICO,</t>
    </r>
    <r>
      <rPr>
        <sz val="8"/>
        <rFont val="Futura Lt BT"/>
        <family val="2"/>
      </rPr>
      <t xml:space="preserve"> </t>
    </r>
    <r>
      <rPr>
        <b/>
        <sz val="8"/>
        <rFont val="Futura Lt BT"/>
        <family val="2"/>
      </rPr>
      <t>CON</t>
    </r>
    <r>
      <rPr>
        <sz val="8"/>
        <rFont val="Futura Lt BT"/>
        <family val="2"/>
      </rPr>
      <t xml:space="preserve"> </t>
    </r>
    <r>
      <rPr>
        <b/>
        <sz val="8"/>
        <rFont val="Futura Lt BT"/>
        <family val="2"/>
      </rPr>
      <t>5KG</t>
    </r>
  </si>
  <si>
    <r>
      <rPr>
        <sz val="8"/>
        <rFont val="Futura Lt BT"/>
        <family val="2"/>
      </rPr>
      <t>Extintor móvil, de anhídrido carbónico, con 5 Kg. de capacidad efica- cia 89-b, formado por recipiente de chapa de acero electrosoldada, con presión incorporada, válvula de descarga, de asiento con palan- ca para interrupción, manómetro, herrajes de cuelgue, placa de tim- bre, incluso pequeño material, montaje y ayudas de albañilería; ins- talado según CTE . Medida la cantidad ejecutada.</t>
    </r>
  </si>
  <si>
    <r>
      <rPr>
        <b/>
        <sz val="8"/>
        <rFont val="Futura Lt BT"/>
        <family val="2"/>
      </rPr>
      <t>u</t>
    </r>
    <r>
      <rPr>
        <sz val="8"/>
        <rFont val="Futura Lt BT"/>
        <family val="2"/>
      </rPr>
      <t xml:space="preserve">       </t>
    </r>
    <r>
      <rPr>
        <b/>
        <sz val="8"/>
        <rFont val="Futura Lt BT"/>
        <family val="2"/>
      </rPr>
      <t>ARMARIO</t>
    </r>
    <r>
      <rPr>
        <sz val="8"/>
        <rFont val="Futura Lt BT"/>
        <family val="2"/>
      </rPr>
      <t xml:space="preserve"> </t>
    </r>
    <r>
      <rPr>
        <b/>
        <sz val="8"/>
        <rFont val="Futura Lt BT"/>
        <family val="2"/>
      </rPr>
      <t>EXTINTOR</t>
    </r>
  </si>
  <si>
    <r>
      <rPr>
        <b/>
        <sz val="8"/>
        <rFont val="Futura Lt BT"/>
        <family val="2"/>
      </rPr>
      <t>u</t>
    </r>
    <r>
      <rPr>
        <sz val="8"/>
        <rFont val="Futura Lt BT"/>
        <family val="2"/>
      </rPr>
      <t xml:space="preserve">       </t>
    </r>
    <r>
      <rPr>
        <b/>
        <sz val="8"/>
        <rFont val="Futura Lt BT"/>
        <family val="2"/>
      </rPr>
      <t>ACOMETIDA</t>
    </r>
    <r>
      <rPr>
        <sz val="8"/>
        <rFont val="Futura Lt BT"/>
        <family val="2"/>
      </rPr>
      <t xml:space="preserve"> </t>
    </r>
    <r>
      <rPr>
        <b/>
        <sz val="8"/>
        <rFont val="Futura Lt BT"/>
        <family val="2"/>
      </rPr>
      <t>DE</t>
    </r>
    <r>
      <rPr>
        <sz val="8"/>
        <rFont val="Futura Lt BT"/>
        <family val="2"/>
      </rPr>
      <t xml:space="preserve"> </t>
    </r>
    <r>
      <rPr>
        <b/>
        <sz val="8"/>
        <rFont val="Futura Lt BT"/>
        <family val="2"/>
      </rPr>
      <t>AGUA</t>
    </r>
    <r>
      <rPr>
        <sz val="8"/>
        <rFont val="Futura Lt BT"/>
        <family val="2"/>
      </rPr>
      <t xml:space="preserve"> </t>
    </r>
    <r>
      <rPr>
        <b/>
        <sz val="8"/>
        <rFont val="Futura Lt BT"/>
        <family val="2"/>
      </rPr>
      <t>PARA</t>
    </r>
    <r>
      <rPr>
        <sz val="8"/>
        <rFont val="Futura Lt BT"/>
        <family val="2"/>
      </rPr>
      <t xml:space="preserve"> </t>
    </r>
    <r>
      <rPr>
        <b/>
        <sz val="8"/>
        <rFont val="Futura Lt BT"/>
        <family val="2"/>
      </rPr>
      <t>RED</t>
    </r>
    <r>
      <rPr>
        <sz val="8"/>
        <rFont val="Futura Lt BT"/>
        <family val="2"/>
      </rPr>
      <t xml:space="preserve"> </t>
    </r>
    <r>
      <rPr>
        <b/>
        <sz val="8"/>
        <rFont val="Futura Lt BT"/>
        <family val="2"/>
      </rPr>
      <t>CONTRAINCENDIOS</t>
    </r>
    <r>
      <rPr>
        <sz val="8"/>
        <rFont val="Futura Lt BT"/>
        <family val="2"/>
      </rPr>
      <t xml:space="preserve"> </t>
    </r>
    <r>
      <rPr>
        <b/>
        <sz val="8"/>
        <rFont val="Futura Lt BT"/>
        <family val="2"/>
      </rPr>
      <t>DE</t>
    </r>
    <r>
      <rPr>
        <sz val="8"/>
        <rFont val="Futura Lt BT"/>
        <family val="2"/>
      </rPr>
      <t xml:space="preserve"> </t>
    </r>
    <r>
      <rPr>
        <b/>
        <sz val="8"/>
        <rFont val="Futura Lt BT"/>
        <family val="2"/>
      </rPr>
      <t>60</t>
    </r>
    <r>
      <rPr>
        <sz val="8"/>
        <rFont val="Futura Lt BT"/>
        <family val="2"/>
      </rPr>
      <t xml:space="preserve"> </t>
    </r>
    <r>
      <rPr>
        <b/>
        <sz val="8"/>
        <rFont val="Futura Lt BT"/>
        <family val="2"/>
      </rPr>
      <t>A</t>
    </r>
    <r>
      <rPr>
        <sz val="8"/>
        <rFont val="Futura Lt BT"/>
        <family val="2"/>
      </rPr>
      <t xml:space="preserve"> </t>
    </r>
    <r>
      <rPr>
        <b/>
        <sz val="8"/>
        <rFont val="Futura Lt BT"/>
        <family val="2"/>
      </rPr>
      <t>90MM</t>
    </r>
  </si>
  <si>
    <r>
      <rPr>
        <sz val="8"/>
        <rFont val="Futura Lt BT"/>
        <family val="2"/>
      </rPr>
      <t>Acometida de aguas para red contraincendios, realizada en tubo de polietileno de media o alta densidad, de 50 a 90 mm de diámetro exterior, desde el punto de toma hasta la llave de registro, incluso
p.p. de piezas especiales, obras complementarias y ayuda de albañii- lería; construido según CTE y normas de la compañía suministrado- ra. Medida la cantidad ejecutada.</t>
    </r>
  </si>
  <si>
    <r>
      <rPr>
        <b/>
        <sz val="8"/>
        <rFont val="Futura Lt BT"/>
        <family val="2"/>
      </rPr>
      <t>u</t>
    </r>
    <r>
      <rPr>
        <sz val="8"/>
        <rFont val="Futura Lt BT"/>
        <family val="2"/>
      </rPr>
      <t xml:space="preserve">       </t>
    </r>
    <r>
      <rPr>
        <b/>
        <sz val="8"/>
        <rFont val="Futura Lt BT"/>
        <family val="2"/>
      </rPr>
      <t>CONTADOR</t>
    </r>
    <r>
      <rPr>
        <sz val="8"/>
        <rFont val="Futura Lt BT"/>
        <family val="2"/>
      </rPr>
      <t xml:space="preserve"> </t>
    </r>
    <r>
      <rPr>
        <b/>
        <sz val="8"/>
        <rFont val="Futura Lt BT"/>
        <family val="2"/>
      </rPr>
      <t>DN65-</t>
    </r>
    <r>
      <rPr>
        <sz val="8"/>
        <rFont val="Futura Lt BT"/>
        <family val="2"/>
      </rPr>
      <t xml:space="preserve"> </t>
    </r>
    <r>
      <rPr>
        <b/>
        <sz val="8"/>
        <rFont val="Futura Lt BT"/>
        <family val="2"/>
      </rPr>
      <t>2</t>
    </r>
    <r>
      <rPr>
        <sz val="8"/>
        <rFont val="Futura Lt BT"/>
        <family val="2"/>
      </rPr>
      <t xml:space="preserve"> </t>
    </r>
    <r>
      <rPr>
        <b/>
        <sz val="8"/>
        <rFont val="Futura Lt BT"/>
        <family val="2"/>
      </rPr>
      <t>1/2"</t>
    </r>
    <r>
      <rPr>
        <sz val="8"/>
        <rFont val="Futura Lt BT"/>
        <family val="2"/>
      </rPr>
      <t xml:space="preserve"> </t>
    </r>
    <r>
      <rPr>
        <b/>
        <sz val="8"/>
        <rFont val="Futura Lt BT"/>
        <family val="2"/>
      </rPr>
      <t>EN</t>
    </r>
    <r>
      <rPr>
        <sz val="8"/>
        <rFont val="Futura Lt BT"/>
        <family val="2"/>
      </rPr>
      <t xml:space="preserve"> </t>
    </r>
    <r>
      <rPr>
        <b/>
        <sz val="8"/>
        <rFont val="Futura Lt BT"/>
        <family val="2"/>
      </rPr>
      <t>ARMARIO</t>
    </r>
  </si>
  <si>
    <r>
      <rPr>
        <b/>
        <sz val="8"/>
        <rFont val="Futura Lt BT"/>
        <family val="2"/>
      </rPr>
      <t>u</t>
    </r>
    <r>
      <rPr>
        <sz val="8"/>
        <rFont val="Futura Lt BT"/>
        <family val="2"/>
      </rPr>
      <t xml:space="preserve">       </t>
    </r>
    <r>
      <rPr>
        <b/>
        <sz val="8"/>
        <rFont val="Futura Lt BT"/>
        <family val="2"/>
      </rPr>
      <t>VÁLV.HIDRÁ.RED.PRES.FUNDIC.D=2</t>
    </r>
    <r>
      <rPr>
        <sz val="8"/>
        <rFont val="Futura Lt BT"/>
        <family val="2"/>
      </rPr>
      <t xml:space="preserve">    </t>
    </r>
    <r>
      <rPr>
        <b/>
        <sz val="8"/>
        <rFont val="Futura Lt BT"/>
        <family val="2"/>
      </rPr>
      <t>1/2"</t>
    </r>
  </si>
  <si>
    <r>
      <rPr>
        <sz val="8"/>
        <rFont val="Futura Lt BT"/>
        <family val="2"/>
      </rPr>
      <t>Válvula hidráulica, reductora de presión, de fundición, de 2 1/2" de diámetro, colocada en tubería de abastecimiento de agua, incluso uniones y todos los accesorios necesarios para el correcto y óptimo funcionamiento del sistema. Completamente instalada y en funcio- namiento.</t>
    </r>
  </si>
  <si>
    <r>
      <rPr>
        <b/>
        <sz val="8"/>
        <rFont val="Futura Lt BT"/>
        <family val="2"/>
      </rPr>
      <t>u</t>
    </r>
    <r>
      <rPr>
        <sz val="8"/>
        <rFont val="Futura Lt BT"/>
        <family val="2"/>
      </rPr>
      <t xml:space="preserve">       </t>
    </r>
    <r>
      <rPr>
        <b/>
        <sz val="8"/>
        <rFont val="Futura Lt BT"/>
        <family val="2"/>
      </rPr>
      <t>VALVULA</t>
    </r>
    <r>
      <rPr>
        <sz val="8"/>
        <rFont val="Futura Lt BT"/>
        <family val="2"/>
      </rPr>
      <t xml:space="preserve"> </t>
    </r>
    <r>
      <rPr>
        <b/>
        <sz val="8"/>
        <rFont val="Futura Lt BT"/>
        <family val="2"/>
      </rPr>
      <t>RETENCION,</t>
    </r>
    <r>
      <rPr>
        <sz val="8"/>
        <rFont val="Futura Lt BT"/>
        <family val="2"/>
      </rPr>
      <t xml:space="preserve"> </t>
    </r>
    <r>
      <rPr>
        <b/>
        <sz val="8"/>
        <rFont val="Futura Lt BT"/>
        <family val="2"/>
      </rPr>
      <t>65</t>
    </r>
    <r>
      <rPr>
        <sz val="8"/>
        <rFont val="Futura Lt BT"/>
        <family val="2"/>
      </rPr>
      <t xml:space="preserve"> </t>
    </r>
    <r>
      <rPr>
        <b/>
        <sz val="8"/>
        <rFont val="Futura Lt BT"/>
        <family val="2"/>
      </rPr>
      <t>MM.</t>
    </r>
    <r>
      <rPr>
        <sz val="8"/>
        <rFont val="Futura Lt BT"/>
        <family val="2"/>
      </rPr>
      <t xml:space="preserve"> </t>
    </r>
    <r>
      <rPr>
        <b/>
        <sz val="8"/>
        <rFont val="Futura Lt BT"/>
        <family val="2"/>
      </rPr>
      <t>(</t>
    </r>
    <r>
      <rPr>
        <sz val="8"/>
        <rFont val="Futura Lt BT"/>
        <family val="2"/>
      </rPr>
      <t xml:space="preserve"> </t>
    </r>
    <r>
      <rPr>
        <b/>
        <sz val="8"/>
        <rFont val="Futura Lt BT"/>
        <family val="2"/>
      </rPr>
      <t>2</t>
    </r>
    <r>
      <rPr>
        <sz val="8"/>
        <rFont val="Futura Lt BT"/>
        <family val="2"/>
      </rPr>
      <t xml:space="preserve"> </t>
    </r>
    <r>
      <rPr>
        <b/>
        <sz val="8"/>
        <rFont val="Futura Lt BT"/>
        <family val="2"/>
      </rPr>
      <t>1/2")</t>
    </r>
  </si>
  <si>
    <r>
      <rPr>
        <b/>
        <sz val="8"/>
        <rFont val="Futura Lt BT"/>
        <family val="2"/>
      </rPr>
      <t>m</t>
    </r>
    <r>
      <rPr>
        <sz val="8"/>
        <rFont val="Futura Lt BT"/>
        <family val="2"/>
      </rPr>
      <t xml:space="preserve">      </t>
    </r>
    <r>
      <rPr>
        <b/>
        <sz val="8"/>
        <rFont val="Futura Lt BT"/>
        <family val="2"/>
      </rPr>
      <t>CANALIZACIÓN</t>
    </r>
    <r>
      <rPr>
        <sz val="8"/>
        <rFont val="Futura Lt BT"/>
        <family val="2"/>
      </rPr>
      <t xml:space="preserve"> </t>
    </r>
    <r>
      <rPr>
        <b/>
        <sz val="8"/>
        <rFont val="Futura Lt BT"/>
        <family val="2"/>
      </rPr>
      <t>SUPERFICIAL</t>
    </r>
    <r>
      <rPr>
        <sz val="8"/>
        <rFont val="Futura Lt BT"/>
        <family val="2"/>
      </rPr>
      <t xml:space="preserve"> </t>
    </r>
    <r>
      <rPr>
        <b/>
        <sz val="8"/>
        <rFont val="Futura Lt BT"/>
        <family val="2"/>
      </rPr>
      <t>AC.</t>
    </r>
    <r>
      <rPr>
        <sz val="8"/>
        <rFont val="Futura Lt BT"/>
        <family val="2"/>
      </rPr>
      <t xml:space="preserve"> </t>
    </r>
    <r>
      <rPr>
        <b/>
        <sz val="8"/>
        <rFont val="Futura Lt BT"/>
        <family val="2"/>
      </rPr>
      <t>NEGRO</t>
    </r>
    <r>
      <rPr>
        <sz val="8"/>
        <rFont val="Futura Lt BT"/>
        <family val="2"/>
      </rPr>
      <t xml:space="preserve"> </t>
    </r>
    <r>
      <rPr>
        <b/>
        <sz val="8"/>
        <rFont val="Futura Lt BT"/>
        <family val="2"/>
      </rPr>
      <t>ESTIRADO</t>
    </r>
    <r>
      <rPr>
        <sz val="8"/>
        <rFont val="Futura Lt BT"/>
        <family val="2"/>
      </rPr>
      <t xml:space="preserve"> </t>
    </r>
    <r>
      <rPr>
        <b/>
        <sz val="8"/>
        <rFont val="Futura Lt BT"/>
        <family val="2"/>
      </rPr>
      <t>DIÁM.</t>
    </r>
    <r>
      <rPr>
        <sz val="8"/>
        <rFont val="Futura Lt BT"/>
        <family val="2"/>
      </rPr>
      <t xml:space="preserve"> </t>
    </r>
    <r>
      <rPr>
        <b/>
        <sz val="8"/>
        <rFont val="Futura Lt BT"/>
        <family val="2"/>
      </rPr>
      <t>2</t>
    </r>
    <r>
      <rPr>
        <sz val="8"/>
        <rFont val="Futura Lt BT"/>
        <family val="2"/>
      </rPr>
      <t xml:space="preserve"> </t>
    </r>
    <r>
      <rPr>
        <b/>
        <sz val="8"/>
        <rFont val="Futura Lt BT"/>
        <family val="2"/>
      </rPr>
      <t>1/2"</t>
    </r>
    <r>
      <rPr>
        <sz val="8"/>
        <rFont val="Futura Lt BT"/>
        <family val="2"/>
      </rPr>
      <t xml:space="preserve"> </t>
    </r>
    <r>
      <rPr>
        <b/>
        <sz val="8"/>
        <rFont val="Futura Lt BT"/>
        <family val="2"/>
      </rPr>
      <t>S</t>
    </r>
  </si>
  <si>
    <r>
      <rPr>
        <b/>
        <sz val="8"/>
        <rFont val="Futura Lt BT"/>
        <family val="2"/>
      </rPr>
      <t>u</t>
    </r>
    <r>
      <rPr>
        <sz val="8"/>
        <rFont val="Futura Lt BT"/>
        <family val="2"/>
      </rPr>
      <t xml:space="preserve">       </t>
    </r>
    <r>
      <rPr>
        <b/>
        <sz val="8"/>
        <rFont val="Futura Lt BT"/>
        <family val="2"/>
      </rPr>
      <t>VÁLVULA</t>
    </r>
    <r>
      <rPr>
        <sz val="8"/>
        <rFont val="Futura Lt BT"/>
        <family val="2"/>
      </rPr>
      <t xml:space="preserve"> </t>
    </r>
    <r>
      <rPr>
        <b/>
        <sz val="8"/>
        <rFont val="Futura Lt BT"/>
        <family val="2"/>
      </rPr>
      <t>DE</t>
    </r>
    <r>
      <rPr>
        <sz val="8"/>
        <rFont val="Futura Lt BT"/>
        <family val="2"/>
      </rPr>
      <t xml:space="preserve"> </t>
    </r>
    <r>
      <rPr>
        <b/>
        <sz val="8"/>
        <rFont val="Futura Lt BT"/>
        <family val="2"/>
      </rPr>
      <t>COMPUERTA</t>
    </r>
    <r>
      <rPr>
        <sz val="8"/>
        <rFont val="Futura Lt BT"/>
        <family val="2"/>
      </rPr>
      <t xml:space="preserve"> </t>
    </r>
    <r>
      <rPr>
        <b/>
        <sz val="8"/>
        <rFont val="Futura Lt BT"/>
        <family val="2"/>
      </rPr>
      <t>DE</t>
    </r>
    <r>
      <rPr>
        <sz val="8"/>
        <rFont val="Futura Lt BT"/>
        <family val="2"/>
      </rPr>
      <t xml:space="preserve"> </t>
    </r>
    <r>
      <rPr>
        <b/>
        <sz val="8"/>
        <rFont val="Futura Lt BT"/>
        <family val="2"/>
      </rPr>
      <t>100</t>
    </r>
    <r>
      <rPr>
        <sz val="8"/>
        <rFont val="Futura Lt BT"/>
        <family val="2"/>
      </rPr>
      <t xml:space="preserve"> </t>
    </r>
    <r>
      <rPr>
        <b/>
        <sz val="8"/>
        <rFont val="Futura Lt BT"/>
        <family val="2"/>
      </rPr>
      <t>mm</t>
    </r>
    <r>
      <rPr>
        <sz val="8"/>
        <rFont val="Futura Lt BT"/>
        <family val="2"/>
      </rPr>
      <t xml:space="preserve"> </t>
    </r>
    <r>
      <rPr>
        <b/>
        <sz val="8"/>
        <rFont val="Futura Lt BT"/>
        <family val="2"/>
      </rPr>
      <t>(4")</t>
    </r>
  </si>
  <si>
    <r>
      <rPr>
        <b/>
        <sz val="8"/>
        <rFont val="Futura Lt BT"/>
        <family val="2"/>
      </rPr>
      <t>u</t>
    </r>
    <r>
      <rPr>
        <sz val="8"/>
        <rFont val="Futura Lt BT"/>
        <family val="2"/>
      </rPr>
      <t xml:space="preserve">       </t>
    </r>
    <r>
      <rPr>
        <b/>
        <sz val="8"/>
        <rFont val="Futura Lt BT"/>
        <family val="2"/>
      </rPr>
      <t>CAUDALIMETRO</t>
    </r>
    <r>
      <rPr>
        <sz val="8"/>
        <rFont val="Futura Lt BT"/>
        <family val="2"/>
      </rPr>
      <t xml:space="preserve"> </t>
    </r>
    <r>
      <rPr>
        <b/>
        <sz val="8"/>
        <rFont val="Futura Lt BT"/>
        <family val="2"/>
      </rPr>
      <t>COLECTOR</t>
    </r>
    <r>
      <rPr>
        <sz val="8"/>
        <rFont val="Futura Lt BT"/>
        <family val="2"/>
      </rPr>
      <t xml:space="preserve"> </t>
    </r>
    <r>
      <rPr>
        <b/>
        <sz val="8"/>
        <rFont val="Futura Lt BT"/>
        <family val="2"/>
      </rPr>
      <t>DE</t>
    </r>
    <r>
      <rPr>
        <sz val="8"/>
        <rFont val="Futura Lt BT"/>
        <family val="2"/>
      </rPr>
      <t xml:space="preserve"> </t>
    </r>
    <r>
      <rPr>
        <b/>
        <sz val="8"/>
        <rFont val="Futura Lt BT"/>
        <family val="2"/>
      </rPr>
      <t>PRUEBAS</t>
    </r>
  </si>
  <si>
    <r>
      <rPr>
        <sz val="8"/>
        <rFont val="Futura Lt BT"/>
        <family val="2"/>
      </rPr>
      <t>Filtro de cesta en Y, con cuerpo de hierro fundido i./ bridas, taladros s/UNE 2533 DN-65PN-16, instalado, i/pequeño material y acceso- rios.</t>
    </r>
  </si>
  <si>
    <r>
      <rPr>
        <b/>
        <sz val="8"/>
        <rFont val="Futura Lt BT"/>
        <family val="2"/>
      </rPr>
      <t>u</t>
    </r>
    <r>
      <rPr>
        <sz val="8"/>
        <rFont val="Futura Lt BT"/>
        <family val="2"/>
      </rPr>
      <t xml:space="preserve">       </t>
    </r>
    <r>
      <rPr>
        <b/>
        <sz val="8"/>
        <rFont val="Futura Lt BT"/>
        <family val="2"/>
      </rPr>
      <t>CENTRAL</t>
    </r>
    <r>
      <rPr>
        <sz val="8"/>
        <rFont val="Futura Lt BT"/>
        <family val="2"/>
      </rPr>
      <t xml:space="preserve"> </t>
    </r>
    <r>
      <rPr>
        <b/>
        <sz val="8"/>
        <rFont val="Futura Lt BT"/>
        <family val="2"/>
      </rPr>
      <t>OPTIMAX</t>
    </r>
    <r>
      <rPr>
        <sz val="8"/>
        <rFont val="Futura Lt BT"/>
        <family val="2"/>
      </rPr>
      <t xml:space="preserve"> </t>
    </r>
    <r>
      <rPr>
        <b/>
        <sz val="8"/>
        <rFont val="Futura Lt BT"/>
        <family val="2"/>
      </rPr>
      <t>12</t>
    </r>
    <r>
      <rPr>
        <sz val="8"/>
        <rFont val="Futura Lt BT"/>
        <family val="2"/>
      </rPr>
      <t xml:space="preserve"> </t>
    </r>
    <r>
      <rPr>
        <b/>
        <sz val="8"/>
        <rFont val="Futura Lt BT"/>
        <family val="2"/>
      </rPr>
      <t>A</t>
    </r>
    <r>
      <rPr>
        <sz val="8"/>
        <rFont val="Futura Lt BT"/>
        <family val="2"/>
      </rPr>
      <t xml:space="preserve"> </t>
    </r>
    <r>
      <rPr>
        <b/>
        <sz val="8"/>
        <rFont val="Futura Lt BT"/>
        <family val="2"/>
      </rPr>
      <t>96</t>
    </r>
    <r>
      <rPr>
        <sz val="8"/>
        <rFont val="Futura Lt BT"/>
        <family val="2"/>
      </rPr>
      <t xml:space="preserve"> </t>
    </r>
    <r>
      <rPr>
        <b/>
        <sz val="8"/>
        <rFont val="Futura Lt BT"/>
        <family val="2"/>
      </rPr>
      <t>BUCLES</t>
    </r>
    <r>
      <rPr>
        <sz val="9"/>
        <rFont val="Segoe UI"/>
        <family val="2"/>
      </rPr>
      <t/>
    </r>
  </si>
  <si>
    <r>
      <rPr>
        <b/>
        <sz val="8"/>
        <rFont val="Futura Lt BT"/>
        <family val="2"/>
      </rPr>
      <t>u</t>
    </r>
    <r>
      <rPr>
        <sz val="8"/>
        <rFont val="Futura Lt BT"/>
        <family val="2"/>
      </rPr>
      <t xml:space="preserve">       </t>
    </r>
    <r>
      <rPr>
        <b/>
        <sz val="8"/>
        <rFont val="Futura Lt BT"/>
        <family val="2"/>
      </rPr>
      <t>DETECTORTERMOVELOCIMÉTRICO</t>
    </r>
  </si>
  <si>
    <r>
      <rPr>
        <b/>
        <sz val="8"/>
        <rFont val="Futura Lt BT"/>
        <family val="2"/>
      </rPr>
      <t>u</t>
    </r>
    <r>
      <rPr>
        <sz val="8"/>
        <rFont val="Futura Lt BT"/>
        <family val="2"/>
      </rPr>
      <t xml:space="preserve">       </t>
    </r>
    <r>
      <rPr>
        <b/>
        <sz val="8"/>
        <rFont val="Futura Lt BT"/>
        <family val="2"/>
      </rPr>
      <t>SIRENA</t>
    </r>
    <r>
      <rPr>
        <sz val="8"/>
        <rFont val="Futura Lt BT"/>
        <family val="2"/>
      </rPr>
      <t xml:space="preserve"> </t>
    </r>
    <r>
      <rPr>
        <b/>
        <sz val="8"/>
        <rFont val="Futura Lt BT"/>
        <family val="2"/>
      </rPr>
      <t>EXTERIOR</t>
    </r>
  </si>
  <si>
    <r>
      <rPr>
        <b/>
        <sz val="8"/>
        <rFont val="Futura Lt BT"/>
        <family val="2"/>
      </rPr>
      <t>u</t>
    </r>
    <r>
      <rPr>
        <sz val="8"/>
        <rFont val="Futura Lt BT"/>
        <family val="2"/>
      </rPr>
      <t xml:space="preserve">       </t>
    </r>
    <r>
      <rPr>
        <b/>
        <sz val="8"/>
        <rFont val="Futura Lt BT"/>
        <family val="2"/>
      </rPr>
      <t>MÓDULO</t>
    </r>
    <r>
      <rPr>
        <sz val="8"/>
        <rFont val="Futura Lt BT"/>
        <family val="2"/>
      </rPr>
      <t xml:space="preserve"> </t>
    </r>
    <r>
      <rPr>
        <b/>
        <sz val="8"/>
        <rFont val="Futura Lt BT"/>
        <family val="2"/>
      </rPr>
      <t>AISLADOR</t>
    </r>
    <r>
      <rPr>
        <sz val="8"/>
        <rFont val="Futura Lt BT"/>
        <family val="2"/>
      </rPr>
      <t xml:space="preserve"> </t>
    </r>
    <r>
      <rPr>
        <b/>
        <sz val="8"/>
        <rFont val="Futura Lt BT"/>
        <family val="2"/>
      </rPr>
      <t>DE</t>
    </r>
    <r>
      <rPr>
        <sz val="8"/>
        <rFont val="Futura Lt BT"/>
        <family val="2"/>
      </rPr>
      <t xml:space="preserve"> </t>
    </r>
    <r>
      <rPr>
        <b/>
        <sz val="8"/>
        <rFont val="Futura Lt BT"/>
        <family val="2"/>
      </rPr>
      <t>LINEA</t>
    </r>
  </si>
  <si>
    <r>
      <rPr>
        <b/>
        <sz val="8"/>
        <rFont val="Futura Lt BT"/>
        <family val="2"/>
      </rPr>
      <t>u</t>
    </r>
    <r>
      <rPr>
        <sz val="8"/>
        <rFont val="Futura Lt BT"/>
        <family val="2"/>
      </rPr>
      <t xml:space="preserve">       </t>
    </r>
    <r>
      <rPr>
        <b/>
        <sz val="8"/>
        <rFont val="Futura Lt BT"/>
        <family val="2"/>
      </rPr>
      <t>MÓDULO</t>
    </r>
    <r>
      <rPr>
        <sz val="8"/>
        <rFont val="Futura Lt BT"/>
        <family val="2"/>
      </rPr>
      <t xml:space="preserve"> </t>
    </r>
    <r>
      <rPr>
        <b/>
        <sz val="8"/>
        <rFont val="Futura Lt BT"/>
        <family val="2"/>
      </rPr>
      <t>DE</t>
    </r>
    <r>
      <rPr>
        <sz val="8"/>
        <rFont val="Futura Lt BT"/>
        <family val="2"/>
      </rPr>
      <t xml:space="preserve"> </t>
    </r>
    <r>
      <rPr>
        <b/>
        <sz val="8"/>
        <rFont val="Futura Lt BT"/>
        <family val="2"/>
      </rPr>
      <t>CONTROL</t>
    </r>
    <r>
      <rPr>
        <sz val="8"/>
        <rFont val="Futura Lt BT"/>
        <family val="2"/>
      </rPr>
      <t xml:space="preserve"> </t>
    </r>
    <r>
      <rPr>
        <b/>
        <sz val="8"/>
        <rFont val="Futura Lt BT"/>
        <family val="2"/>
      </rPr>
      <t>DE</t>
    </r>
    <r>
      <rPr>
        <sz val="8"/>
        <rFont val="Futura Lt BT"/>
        <family val="2"/>
      </rPr>
      <t xml:space="preserve"> </t>
    </r>
    <r>
      <rPr>
        <b/>
        <sz val="8"/>
        <rFont val="Futura Lt BT"/>
        <family val="2"/>
      </rPr>
      <t>ENTRADA</t>
    </r>
    <r>
      <rPr>
        <sz val="8"/>
        <rFont val="Futura Lt BT"/>
        <family val="2"/>
      </rPr>
      <t xml:space="preserve"> </t>
    </r>
    <r>
      <rPr>
        <b/>
        <sz val="8"/>
        <rFont val="Futura Lt BT"/>
        <family val="2"/>
      </rPr>
      <t>/</t>
    </r>
    <r>
      <rPr>
        <sz val="8"/>
        <rFont val="Futura Lt BT"/>
        <family val="2"/>
      </rPr>
      <t xml:space="preserve"> </t>
    </r>
    <r>
      <rPr>
        <b/>
        <sz val="8"/>
        <rFont val="Futura Lt BT"/>
        <family val="2"/>
      </rPr>
      <t>SALIDA</t>
    </r>
  </si>
  <si>
    <r>
      <rPr>
        <b/>
        <sz val="8"/>
        <rFont val="Futura Lt BT"/>
        <family val="2"/>
      </rPr>
      <t>u</t>
    </r>
    <r>
      <rPr>
        <sz val="8"/>
        <rFont val="Futura Lt BT"/>
        <family val="2"/>
      </rPr>
      <t xml:space="preserve">       </t>
    </r>
    <r>
      <rPr>
        <b/>
        <sz val="8"/>
        <rFont val="Futura Lt BT"/>
        <family val="2"/>
      </rPr>
      <t>MÓDULO</t>
    </r>
    <r>
      <rPr>
        <sz val="8"/>
        <rFont val="Futura Lt BT"/>
        <family val="2"/>
      </rPr>
      <t xml:space="preserve"> </t>
    </r>
    <r>
      <rPr>
        <b/>
        <sz val="8"/>
        <rFont val="Futura Lt BT"/>
        <family val="2"/>
      </rPr>
      <t>DE</t>
    </r>
    <r>
      <rPr>
        <sz val="8"/>
        <rFont val="Futura Lt BT"/>
        <family val="2"/>
      </rPr>
      <t xml:space="preserve"> </t>
    </r>
    <r>
      <rPr>
        <b/>
        <sz val="8"/>
        <rFont val="Futura Lt BT"/>
        <family val="2"/>
      </rPr>
      <t>CONTROL</t>
    </r>
    <r>
      <rPr>
        <sz val="8"/>
        <rFont val="Futura Lt BT"/>
        <family val="2"/>
      </rPr>
      <t xml:space="preserve"> </t>
    </r>
    <r>
      <rPr>
        <b/>
        <sz val="8"/>
        <rFont val="Futura Lt BT"/>
        <family val="2"/>
      </rPr>
      <t>DE</t>
    </r>
    <r>
      <rPr>
        <sz val="8"/>
        <rFont val="Futura Lt BT"/>
        <family val="2"/>
      </rPr>
      <t xml:space="preserve"> </t>
    </r>
    <r>
      <rPr>
        <b/>
        <sz val="8"/>
        <rFont val="Futura Lt BT"/>
        <family val="2"/>
      </rPr>
      <t>1</t>
    </r>
    <r>
      <rPr>
        <sz val="8"/>
        <rFont val="Futura Lt BT"/>
        <family val="2"/>
      </rPr>
      <t xml:space="preserve"> </t>
    </r>
    <r>
      <rPr>
        <b/>
        <sz val="8"/>
        <rFont val="Futura Lt BT"/>
        <family val="2"/>
      </rPr>
      <t>ENTRADA</t>
    </r>
  </si>
  <si>
    <r>
      <rPr>
        <b/>
        <sz val="8"/>
        <rFont val="Futura Lt BT"/>
        <family val="2"/>
      </rPr>
      <t>u</t>
    </r>
    <r>
      <rPr>
        <sz val="8"/>
        <rFont val="Futura Lt BT"/>
        <family val="2"/>
      </rPr>
      <t xml:space="preserve">       </t>
    </r>
    <r>
      <rPr>
        <b/>
        <sz val="8"/>
        <rFont val="Futura Lt BT"/>
        <family val="2"/>
      </rPr>
      <t>CABLEADO</t>
    </r>
    <r>
      <rPr>
        <sz val="8"/>
        <rFont val="Futura Lt BT"/>
        <family val="2"/>
      </rPr>
      <t xml:space="preserve"> </t>
    </r>
    <r>
      <rPr>
        <b/>
        <sz val="8"/>
        <rFont val="Futura Lt BT"/>
        <family val="2"/>
      </rPr>
      <t>TRENZADO</t>
    </r>
    <r>
      <rPr>
        <sz val="8"/>
        <rFont val="Futura Lt BT"/>
        <family val="2"/>
      </rPr>
      <t xml:space="preserve"> </t>
    </r>
    <r>
      <rPr>
        <b/>
        <sz val="8"/>
        <rFont val="Futura Lt BT"/>
        <family val="2"/>
      </rPr>
      <t>APANTALLADO</t>
    </r>
  </si>
  <si>
    <r>
      <t>06.03.01</t>
    </r>
    <r>
      <rPr>
        <b/>
        <sz val="9"/>
        <rFont val="Arial Narrow"/>
        <family val="2"/>
      </rPr>
      <t/>
    </r>
  </si>
  <si>
    <r>
      <rPr>
        <b/>
        <sz val="8"/>
        <rFont val="Futura Lt BT"/>
        <family val="2"/>
      </rPr>
      <t>u</t>
    </r>
    <r>
      <rPr>
        <sz val="8"/>
        <rFont val="Futura Lt BT"/>
        <family val="2"/>
      </rPr>
      <t xml:space="preserve">       </t>
    </r>
    <r>
      <rPr>
        <b/>
        <sz val="8"/>
        <rFont val="Futura Lt BT"/>
        <family val="2"/>
      </rPr>
      <t>SEÑAL</t>
    </r>
    <r>
      <rPr>
        <sz val="8"/>
        <rFont val="Futura Lt BT"/>
        <family val="2"/>
      </rPr>
      <t xml:space="preserve">    </t>
    </r>
    <r>
      <rPr>
        <b/>
        <sz val="8"/>
        <rFont val="Futura Lt BT"/>
        <family val="2"/>
      </rPr>
      <t>ALUMINIO420x420mm.FOTOLUM.</t>
    </r>
    <r>
      <rPr>
        <sz val="8"/>
        <rFont val="Futura Lt BT"/>
        <family val="2"/>
      </rPr>
      <t xml:space="preserve"> </t>
    </r>
    <r>
      <rPr>
        <b/>
        <sz val="8"/>
        <rFont val="Futura Lt BT"/>
        <family val="2"/>
      </rPr>
      <t xml:space="preserve">
TOTAL</t>
    </r>
    <r>
      <rPr>
        <sz val="8"/>
        <rFont val="Futura Lt BT"/>
        <family val="2"/>
      </rPr>
      <t xml:space="preserve"> </t>
    </r>
    <r>
      <rPr>
        <b/>
        <sz val="8"/>
        <rFont val="Futura Lt BT"/>
        <family val="2"/>
      </rPr>
      <t>06.........................................................................................................................................</t>
    </r>
    <r>
      <rPr>
        <sz val="8"/>
        <rFont val="Futura Lt BT"/>
        <family val="2"/>
      </rPr>
      <t xml:space="preserve">         </t>
    </r>
    <r>
      <rPr>
        <b/>
        <sz val="8"/>
        <rFont val="Futura Lt BT"/>
        <family val="2"/>
      </rPr>
      <t>152.591,13</t>
    </r>
  </si>
  <si>
    <r>
      <rPr>
        <b/>
        <sz val="8"/>
        <rFont val="Futura Lt BT"/>
        <family val="2"/>
      </rPr>
      <t>u</t>
    </r>
    <r>
      <rPr>
        <sz val="8"/>
        <rFont val="Futura Lt BT"/>
        <family val="2"/>
      </rPr>
      <t xml:space="preserve">       </t>
    </r>
    <r>
      <rPr>
        <b/>
        <sz val="8"/>
        <rFont val="Futura Lt BT"/>
        <family val="2"/>
      </rPr>
      <t>EXTRACTOR</t>
    </r>
    <r>
      <rPr>
        <sz val="8"/>
        <rFont val="Futura Lt BT"/>
        <family val="2"/>
      </rPr>
      <t xml:space="preserve"> </t>
    </r>
    <r>
      <rPr>
        <b/>
        <sz val="8"/>
        <rFont val="Futura Lt BT"/>
        <family val="2"/>
      </rPr>
      <t>HELICOIDAL</t>
    </r>
    <r>
      <rPr>
        <sz val="8"/>
        <rFont val="Futura Lt BT"/>
        <family val="2"/>
      </rPr>
      <t xml:space="preserve"> </t>
    </r>
    <r>
      <rPr>
        <b/>
        <sz val="8"/>
        <rFont val="Futura Lt BT"/>
        <family val="2"/>
      </rPr>
      <t>SODECA</t>
    </r>
    <r>
      <rPr>
        <sz val="8"/>
        <rFont val="Futura Lt BT"/>
        <family val="2"/>
      </rPr>
      <t xml:space="preserve"> </t>
    </r>
    <r>
      <rPr>
        <b/>
        <sz val="8"/>
        <rFont val="Futura Lt BT"/>
        <family val="2"/>
      </rPr>
      <t>THT-80-6T-2-F-400</t>
    </r>
  </si>
  <si>
    <r>
      <rPr>
        <sz val="8"/>
        <rFont val="Futura Lt BT"/>
        <family val="2"/>
      </rPr>
      <t>Extractores helicoidales tubulares 400ºC/2h.300ºC/2h y 200ºC/2h Extractores helicoidales tubulares para trabajar inmersos en zonas de riesgo de incendios.
Ventilador:
- Envolvente tubular en chapa de acero.
- Hélices de ángulo variable en fundición de aluminio.
- Homologación según norma EN 12101-3:2002/AC:2006. Con certi- ficaciones Nº: 0370-CPR-
0305 (F400). 0370-CPR-0973 (F300). 0370-CPR-0514 (F200).
- Dirección aire motor-hélice Motor:
- Motores clase H para uso continuo S1 y uso emergencia S2. Con rodamientos a bolas.
protección IP55 y 1 ó 2 velocidades según modelo
- Trifásicos 230/400V.-50Hz. (hasta 4CV.) y 400/690V.-50Hz. (poten- cias superiores a 4CV.)
- Temperatura máxima del aire a transportar: Servicio S1 -20ºC+ 40ºC en continuo. Servicio
S2 200ºC/2h. 300ºC/2h. 400ºC/2h Acabado:
- Anticorrosivo en resina de poliéster polimerizada a 190ºC. previo desengrase con
tratamiento nanotecnológico libre de fosfatos</t>
    </r>
  </si>
  <si>
    <r>
      <rPr>
        <b/>
        <sz val="8"/>
        <rFont val="Futura Lt BT"/>
        <family val="2"/>
      </rPr>
      <t>u</t>
    </r>
    <r>
      <rPr>
        <sz val="8"/>
        <rFont val="Futura Lt BT"/>
        <family val="2"/>
      </rPr>
      <t xml:space="preserve">       </t>
    </r>
    <r>
      <rPr>
        <b/>
        <sz val="8"/>
        <rFont val="Futura Lt BT"/>
        <family val="2"/>
      </rPr>
      <t>EXTRACTOR</t>
    </r>
    <r>
      <rPr>
        <sz val="8"/>
        <rFont val="Futura Lt BT"/>
        <family val="2"/>
      </rPr>
      <t xml:space="preserve"> </t>
    </r>
    <r>
      <rPr>
        <b/>
        <sz val="8"/>
        <rFont val="Futura Lt BT"/>
        <family val="2"/>
      </rPr>
      <t>HELICOIDAL</t>
    </r>
    <r>
      <rPr>
        <sz val="8"/>
        <rFont val="Futura Lt BT"/>
        <family val="2"/>
      </rPr>
      <t xml:space="preserve"> </t>
    </r>
    <r>
      <rPr>
        <b/>
        <sz val="8"/>
        <rFont val="Futura Lt BT"/>
        <family val="2"/>
      </rPr>
      <t>SODECA</t>
    </r>
    <r>
      <rPr>
        <sz val="8"/>
        <rFont val="Futura Lt BT"/>
        <family val="2"/>
      </rPr>
      <t xml:space="preserve"> </t>
    </r>
    <r>
      <rPr>
        <b/>
        <sz val="8"/>
        <rFont val="Futura Lt BT"/>
        <family val="2"/>
      </rPr>
      <t>THT-63-4T-3-F-400</t>
    </r>
  </si>
  <si>
    <r>
      <rPr>
        <b/>
        <sz val="8"/>
        <rFont val="Futura Lt BT"/>
        <family val="2"/>
      </rPr>
      <t>u</t>
    </r>
    <r>
      <rPr>
        <sz val="8"/>
        <rFont val="Futura Lt BT"/>
        <family val="2"/>
      </rPr>
      <t xml:space="preserve">       </t>
    </r>
    <r>
      <rPr>
        <b/>
        <sz val="8"/>
        <rFont val="Futura Lt BT"/>
        <family val="2"/>
      </rPr>
      <t>EXTRACTOR</t>
    </r>
    <r>
      <rPr>
        <sz val="8"/>
        <rFont val="Futura Lt BT"/>
        <family val="2"/>
      </rPr>
      <t xml:space="preserve"> </t>
    </r>
    <r>
      <rPr>
        <b/>
        <sz val="8"/>
        <rFont val="Futura Lt BT"/>
        <family val="2"/>
      </rPr>
      <t>DE</t>
    </r>
    <r>
      <rPr>
        <sz val="8"/>
        <rFont val="Futura Lt BT"/>
        <family val="2"/>
      </rPr>
      <t xml:space="preserve"> </t>
    </r>
    <r>
      <rPr>
        <b/>
        <sz val="8"/>
        <rFont val="Futura Lt BT"/>
        <family val="2"/>
      </rPr>
      <t>ASEO</t>
    </r>
    <r>
      <rPr>
        <sz val="8"/>
        <rFont val="Futura Lt BT"/>
        <family val="2"/>
      </rPr>
      <t xml:space="preserve"> </t>
    </r>
    <r>
      <rPr>
        <b/>
        <sz val="8"/>
        <rFont val="Futura Lt BT"/>
        <family val="2"/>
      </rPr>
      <t>SODECA</t>
    </r>
    <r>
      <rPr>
        <sz val="8"/>
        <rFont val="Futura Lt BT"/>
        <family val="2"/>
      </rPr>
      <t xml:space="preserve"> </t>
    </r>
    <r>
      <rPr>
        <b/>
        <sz val="8"/>
        <rFont val="Futura Lt BT"/>
        <family val="2"/>
      </rPr>
      <t>NEOLINEO-100</t>
    </r>
    <r>
      <rPr>
        <sz val="8"/>
        <rFont val="Futura Lt BT"/>
        <family val="2"/>
      </rPr>
      <t xml:space="preserve"> </t>
    </r>
    <r>
      <rPr>
        <sz val="9"/>
        <rFont val="Segoe UI"/>
        <family val="2"/>
      </rPr>
      <t/>
    </r>
  </si>
  <si>
    <r>
      <rPr>
        <sz val="8"/>
        <rFont val="Futura Lt BT"/>
        <family val="2"/>
      </rPr>
      <t>Rejilla de impulsión o retorno de de doble de flexión, 525X625 Mar- ca TROX Serie AT lamas orientables una a una, construida con perfi- les de chapa galvanizada, fijada a conducto metálico mediante tor- nillos o remaches, incluso pequeño material. Totalmente montada instalada y funcionando.</t>
    </r>
  </si>
  <si>
    <r>
      <rPr>
        <b/>
        <sz val="8"/>
        <rFont val="Futura Lt BT"/>
        <family val="2"/>
      </rPr>
      <t>u</t>
    </r>
    <r>
      <rPr>
        <sz val="8"/>
        <rFont val="Futura Lt BT"/>
        <family val="2"/>
      </rPr>
      <t xml:space="preserve">       </t>
    </r>
    <r>
      <rPr>
        <b/>
        <sz val="8"/>
        <rFont val="Futura Lt BT"/>
        <family val="2"/>
      </rPr>
      <t>BOCA</t>
    </r>
    <r>
      <rPr>
        <sz val="8"/>
        <rFont val="Futura Lt BT"/>
        <family val="2"/>
      </rPr>
      <t xml:space="preserve"> </t>
    </r>
    <r>
      <rPr>
        <b/>
        <sz val="8"/>
        <rFont val="Futura Lt BT"/>
        <family val="2"/>
      </rPr>
      <t>DE</t>
    </r>
    <r>
      <rPr>
        <sz val="8"/>
        <rFont val="Futura Lt BT"/>
        <family val="2"/>
      </rPr>
      <t xml:space="preserve"> </t>
    </r>
    <r>
      <rPr>
        <b/>
        <sz val="8"/>
        <rFont val="Futura Lt BT"/>
        <family val="2"/>
      </rPr>
      <t>EXTRACCIÓN</t>
    </r>
    <r>
      <rPr>
        <sz val="8"/>
        <rFont val="Futura Lt BT"/>
        <family val="2"/>
      </rPr>
      <t xml:space="preserve"> </t>
    </r>
    <r>
      <rPr>
        <b/>
        <sz val="8"/>
        <rFont val="Futura Lt BT"/>
        <family val="2"/>
      </rPr>
      <t>150</t>
    </r>
    <r>
      <rPr>
        <sz val="8"/>
        <rFont val="Futura Lt BT"/>
        <family val="2"/>
      </rPr>
      <t xml:space="preserve"> </t>
    </r>
    <r>
      <rPr>
        <b/>
        <sz val="8"/>
        <rFont val="Futura Lt BT"/>
        <family val="2"/>
      </rPr>
      <t>mm.</t>
    </r>
    <r>
      <rPr>
        <sz val="8"/>
        <rFont val="Futura Lt BT"/>
        <family val="2"/>
      </rPr>
      <t xml:space="preserve"> </t>
    </r>
    <r>
      <rPr>
        <b/>
        <sz val="8"/>
        <rFont val="Futura Lt BT"/>
        <family val="2"/>
      </rPr>
      <t>DIÁM.</t>
    </r>
    <r>
      <rPr>
        <sz val="8"/>
        <rFont val="Futura Lt BT"/>
        <family val="2"/>
      </rPr>
      <t xml:space="preserve"> </t>
    </r>
    <r>
      <rPr>
        <b/>
        <sz val="8"/>
        <rFont val="Futura Lt BT"/>
        <family val="2"/>
      </rPr>
      <t>PVC</t>
    </r>
    <r>
      <rPr>
        <sz val="8"/>
        <rFont val="Futura Lt BT"/>
        <family val="2"/>
      </rPr>
      <t xml:space="preserve"> </t>
    </r>
    <r>
      <rPr>
        <b/>
        <sz val="8"/>
        <rFont val="Futura Lt BT"/>
        <family val="2"/>
      </rPr>
      <t>NUCLEO</t>
    </r>
    <r>
      <rPr>
        <sz val="8"/>
        <rFont val="Futura Lt BT"/>
        <family val="2"/>
      </rPr>
      <t xml:space="preserve"> </t>
    </r>
    <r>
      <rPr>
        <b/>
        <sz val="8"/>
        <rFont val="Futura Lt BT"/>
        <family val="2"/>
      </rPr>
      <t>REGULABLE</t>
    </r>
  </si>
  <si>
    <r>
      <rPr>
        <sz val="8"/>
        <rFont val="Futura Lt BT"/>
        <family val="2"/>
      </rPr>
      <t>Boca de extracción de 150 mm de diámetro, construida en PVC, nu- cleo central de regulación manual, aro de montaje y tornillos de fija- ción, incluso pequeño material y ayudas de albañilería. Medida la cantidad ejecutada.</t>
    </r>
  </si>
  <si>
    <r>
      <rPr>
        <b/>
        <sz val="8"/>
        <rFont val="Futura Lt BT"/>
        <family val="2"/>
      </rPr>
      <t>u</t>
    </r>
    <r>
      <rPr>
        <sz val="8"/>
        <rFont val="Futura Lt BT"/>
        <family val="2"/>
      </rPr>
      <t xml:space="preserve">       </t>
    </r>
    <r>
      <rPr>
        <b/>
        <sz val="8"/>
        <rFont val="Futura Lt BT"/>
        <family val="2"/>
      </rPr>
      <t>REJILLAS</t>
    </r>
    <r>
      <rPr>
        <sz val="8"/>
        <rFont val="Futura Lt BT"/>
        <family val="2"/>
      </rPr>
      <t xml:space="preserve"> </t>
    </r>
    <r>
      <rPr>
        <b/>
        <sz val="8"/>
        <rFont val="Futura Lt BT"/>
        <family val="2"/>
      </rPr>
      <t>DOBLE</t>
    </r>
    <r>
      <rPr>
        <sz val="8"/>
        <rFont val="Futura Lt BT"/>
        <family val="2"/>
      </rPr>
      <t xml:space="preserve"> </t>
    </r>
    <r>
      <rPr>
        <b/>
        <sz val="8"/>
        <rFont val="Futura Lt BT"/>
        <family val="2"/>
      </rPr>
      <t>DEFLEXIÓN</t>
    </r>
    <r>
      <rPr>
        <sz val="8"/>
        <rFont val="Futura Lt BT"/>
        <family val="2"/>
      </rPr>
      <t xml:space="preserve"> </t>
    </r>
    <r>
      <rPr>
        <b/>
        <sz val="8"/>
        <rFont val="Futura Lt BT"/>
        <family val="2"/>
      </rPr>
      <t>LAMAS</t>
    </r>
    <r>
      <rPr>
        <sz val="8"/>
        <rFont val="Futura Lt BT"/>
        <family val="2"/>
      </rPr>
      <t xml:space="preserve"> </t>
    </r>
    <r>
      <rPr>
        <b/>
        <sz val="8"/>
        <rFont val="Futura Lt BT"/>
        <family val="2"/>
      </rPr>
      <t>ORIENT.</t>
    </r>
    <r>
      <rPr>
        <sz val="8"/>
        <rFont val="Futura Lt BT"/>
        <family val="2"/>
      </rPr>
      <t xml:space="preserve"> </t>
    </r>
    <r>
      <rPr>
        <b/>
        <sz val="8"/>
        <rFont val="Futura Lt BT"/>
        <family val="2"/>
      </rPr>
      <t>TROX</t>
    </r>
    <r>
      <rPr>
        <sz val="8"/>
        <rFont val="Futura Lt BT"/>
        <family val="2"/>
      </rPr>
      <t xml:space="preserve"> </t>
    </r>
    <r>
      <rPr>
        <b/>
        <sz val="8"/>
        <rFont val="Futura Lt BT"/>
        <family val="2"/>
      </rPr>
      <t>AT</t>
    </r>
    <r>
      <rPr>
        <sz val="8"/>
        <rFont val="Futura Lt BT"/>
        <family val="2"/>
      </rPr>
      <t xml:space="preserve"> </t>
    </r>
    <r>
      <rPr>
        <b/>
        <sz val="8"/>
        <rFont val="Futura Lt BT"/>
        <family val="2"/>
      </rPr>
      <t>325X625</t>
    </r>
    <r>
      <rPr>
        <sz val="8"/>
        <rFont val="Futura Lt BT"/>
        <family val="2"/>
      </rPr>
      <t xml:space="preserve"> </t>
    </r>
    <r>
      <rPr>
        <b/>
        <sz val="8"/>
        <rFont val="Futura Lt BT"/>
        <family val="2"/>
      </rPr>
      <t>ADMISIÓN</t>
    </r>
  </si>
  <si>
    <r>
      <rPr>
        <sz val="8"/>
        <rFont val="Futura Lt BT"/>
        <family val="2"/>
      </rPr>
      <t>Rejilla de impulsión o retorno de de doble de flexión, 325X625 mar- ca TROX Serie AT lamas orientables una a una, construida con perfi- les de chapa galvanizada, fijada a conducto metálico mediante tor- nillos o remaches, incluso pequeño material. Totalmente montada instalada y funcionando.</t>
    </r>
  </si>
  <si>
    <r>
      <rPr>
        <b/>
        <sz val="8"/>
        <rFont val="Futura Lt BT"/>
        <family val="2"/>
      </rPr>
      <t>u</t>
    </r>
    <r>
      <rPr>
        <sz val="8"/>
        <rFont val="Futura Lt BT"/>
        <family val="2"/>
      </rPr>
      <t xml:space="preserve">       </t>
    </r>
    <r>
      <rPr>
        <b/>
        <sz val="8"/>
        <rFont val="Futura Lt BT"/>
        <family val="2"/>
      </rPr>
      <t>REJILLA</t>
    </r>
    <r>
      <rPr>
        <sz val="8"/>
        <rFont val="Futura Lt BT"/>
        <family val="2"/>
      </rPr>
      <t xml:space="preserve"> </t>
    </r>
    <r>
      <rPr>
        <b/>
        <sz val="8"/>
        <rFont val="Futura Lt BT"/>
        <family val="2"/>
      </rPr>
      <t>EXTERIOR</t>
    </r>
    <r>
      <rPr>
        <sz val="8"/>
        <rFont val="Futura Lt BT"/>
        <family val="2"/>
      </rPr>
      <t xml:space="preserve"> </t>
    </r>
    <r>
      <rPr>
        <b/>
        <sz val="8"/>
        <rFont val="Futura Lt BT"/>
        <family val="2"/>
      </rPr>
      <t>LAMA</t>
    </r>
    <r>
      <rPr>
        <sz val="8"/>
        <rFont val="Futura Lt BT"/>
        <family val="2"/>
      </rPr>
      <t xml:space="preserve"> </t>
    </r>
    <r>
      <rPr>
        <b/>
        <sz val="8"/>
        <rFont val="Futura Lt BT"/>
        <family val="2"/>
      </rPr>
      <t>ALUMINIO</t>
    </r>
    <r>
      <rPr>
        <sz val="8"/>
        <rFont val="Futura Lt BT"/>
        <family val="2"/>
      </rPr>
      <t xml:space="preserve"> </t>
    </r>
    <r>
      <rPr>
        <b/>
        <sz val="8"/>
        <rFont val="Futura Lt BT"/>
        <family val="2"/>
      </rPr>
      <t>1800X1500</t>
    </r>
    <r>
      <rPr>
        <sz val="8"/>
        <rFont val="Futura Lt BT"/>
        <family val="2"/>
      </rPr>
      <t xml:space="preserve"> </t>
    </r>
    <r>
      <rPr>
        <b/>
        <sz val="8"/>
        <rFont val="Futura Lt BT"/>
        <family val="2"/>
      </rPr>
      <t>MM</t>
    </r>
  </si>
  <si>
    <r>
      <rPr>
        <sz val="8"/>
        <rFont val="Futura Lt BT"/>
        <family val="2"/>
      </rPr>
      <t>Conducto rectangular, construido con chapa de acero galvanizado de 0,8 mm de espesor, plegada en los extremos, diagonales matiza- das, para una dimensión máxima del lado mayor de la sección del 0,90 m unión de tramos, a 2 m como máximo con baquetillas refor- zadas deslizantes, galvanizadas, incluso elementos para soporte y cuelgue y ayudas de albañilerías. Medida la superficie ejecutada, las curvas por el radio mayor y las reducciones según la sección mayor.</t>
    </r>
  </si>
  <si>
    <r>
      <rPr>
        <b/>
        <sz val="8"/>
        <rFont val="Futura Lt BT"/>
        <family val="2"/>
      </rPr>
      <t>m2</t>
    </r>
    <r>
      <rPr>
        <sz val="8"/>
        <rFont val="Futura Lt BT"/>
        <family val="2"/>
      </rPr>
      <t xml:space="preserve">    </t>
    </r>
    <r>
      <rPr>
        <b/>
        <sz val="8"/>
        <rFont val="Futura Lt BT"/>
        <family val="2"/>
      </rPr>
      <t>CONDUCTO</t>
    </r>
    <r>
      <rPr>
        <sz val="8"/>
        <rFont val="Futura Lt BT"/>
        <family val="2"/>
      </rPr>
      <t xml:space="preserve"> </t>
    </r>
    <r>
      <rPr>
        <b/>
        <sz val="8"/>
        <rFont val="Futura Lt BT"/>
        <family val="2"/>
      </rPr>
      <t>RESISTENTE</t>
    </r>
    <r>
      <rPr>
        <sz val="8"/>
        <rFont val="Futura Lt BT"/>
        <family val="2"/>
      </rPr>
      <t xml:space="preserve"> </t>
    </r>
    <r>
      <rPr>
        <b/>
        <sz val="8"/>
        <rFont val="Futura Lt BT"/>
        <family val="2"/>
      </rPr>
      <t>AL</t>
    </r>
    <r>
      <rPr>
        <sz val="8"/>
        <rFont val="Futura Lt BT"/>
        <family val="2"/>
      </rPr>
      <t xml:space="preserve"> </t>
    </r>
    <r>
      <rPr>
        <b/>
        <sz val="8"/>
        <rFont val="Futura Lt BT"/>
        <family val="2"/>
      </rPr>
      <t>FUEGO</t>
    </r>
    <r>
      <rPr>
        <sz val="8"/>
        <rFont val="Futura Lt BT"/>
        <family val="2"/>
      </rPr>
      <t xml:space="preserve"> </t>
    </r>
    <r>
      <rPr>
        <b/>
        <sz val="8"/>
        <rFont val="Futura Lt BT"/>
        <family val="2"/>
      </rPr>
      <t>PROMATEC</t>
    </r>
    <r>
      <rPr>
        <sz val="8"/>
        <rFont val="Futura Lt BT"/>
        <family val="2"/>
      </rPr>
      <t xml:space="preserve"> </t>
    </r>
    <r>
      <rPr>
        <b/>
        <sz val="8"/>
        <rFont val="Futura Lt BT"/>
        <family val="2"/>
      </rPr>
      <t>L</t>
    </r>
    <r>
      <rPr>
        <sz val="8"/>
        <rFont val="Futura Lt BT"/>
        <family val="2"/>
      </rPr>
      <t xml:space="preserve"> </t>
    </r>
    <r>
      <rPr>
        <b/>
        <sz val="8"/>
        <rFont val="Futura Lt BT"/>
        <family val="2"/>
      </rPr>
      <t>500</t>
    </r>
    <r>
      <rPr>
        <sz val="8"/>
        <rFont val="Futura Lt BT"/>
        <family val="2"/>
      </rPr>
      <t xml:space="preserve"> </t>
    </r>
    <r>
      <rPr>
        <b/>
        <sz val="8"/>
        <rFont val="Futura Lt BT"/>
        <family val="2"/>
      </rPr>
      <t>EI120</t>
    </r>
    <r>
      <rPr>
        <sz val="7"/>
        <rFont val="Times New Roman"/>
        <family val="1"/>
      </rPr>
      <t/>
    </r>
  </si>
  <si>
    <r>
      <rPr>
        <b/>
        <sz val="8"/>
        <rFont val="Futura Lt BT"/>
        <family val="2"/>
      </rPr>
      <t>u</t>
    </r>
    <r>
      <rPr>
        <sz val="8"/>
        <rFont val="Futura Lt BT"/>
        <family val="2"/>
      </rPr>
      <t xml:space="preserve">       </t>
    </r>
    <r>
      <rPr>
        <b/>
        <sz val="8"/>
        <rFont val="Futura Lt BT"/>
        <family val="2"/>
      </rPr>
      <t>CONJUNTO</t>
    </r>
    <r>
      <rPr>
        <sz val="8"/>
        <rFont val="Futura Lt BT"/>
        <family val="2"/>
      </rPr>
      <t xml:space="preserve"> </t>
    </r>
    <r>
      <rPr>
        <b/>
        <sz val="8"/>
        <rFont val="Futura Lt BT"/>
        <family val="2"/>
      </rPr>
      <t>2x1</t>
    </r>
    <r>
      <rPr>
        <sz val="8"/>
        <rFont val="Futura Lt BT"/>
        <family val="2"/>
      </rPr>
      <t xml:space="preserve"> </t>
    </r>
    <r>
      <rPr>
        <b/>
        <sz val="8"/>
        <rFont val="Futura Lt BT"/>
        <family val="2"/>
      </rPr>
      <t>BC</t>
    </r>
    <r>
      <rPr>
        <sz val="8"/>
        <rFont val="Futura Lt BT"/>
        <family val="2"/>
      </rPr>
      <t xml:space="preserve"> </t>
    </r>
    <r>
      <rPr>
        <b/>
        <sz val="8"/>
        <rFont val="Futura Lt BT"/>
        <family val="2"/>
      </rPr>
      <t>PARED</t>
    </r>
    <r>
      <rPr>
        <sz val="8"/>
        <rFont val="Futura Lt BT"/>
        <family val="2"/>
      </rPr>
      <t xml:space="preserve"> </t>
    </r>
    <r>
      <rPr>
        <b/>
        <sz val="8"/>
        <rFont val="Futura Lt BT"/>
        <family val="2"/>
      </rPr>
      <t>3500</t>
    </r>
    <r>
      <rPr>
        <sz val="8"/>
        <rFont val="Futura Lt BT"/>
        <family val="2"/>
      </rPr>
      <t xml:space="preserve"> </t>
    </r>
    <r>
      <rPr>
        <b/>
        <sz val="8"/>
        <rFont val="Futura Lt BT"/>
        <family val="2"/>
      </rPr>
      <t>w</t>
    </r>
    <r>
      <rPr>
        <sz val="8"/>
        <rFont val="Futura Lt BT"/>
        <family val="2"/>
      </rPr>
      <t xml:space="preserve"> </t>
    </r>
    <r>
      <rPr>
        <b/>
        <sz val="8"/>
        <rFont val="Futura Lt BT"/>
        <family val="2"/>
      </rPr>
      <t>frío</t>
    </r>
    <r>
      <rPr>
        <sz val="7"/>
        <rFont val="Times New Roman"/>
        <family val="1"/>
      </rPr>
      <t/>
    </r>
  </si>
  <si>
    <r>
      <rPr>
        <sz val="8"/>
        <rFont val="Futura Lt BT"/>
        <family val="2"/>
      </rPr>
      <t>Sonda Electroquímica para detección de Monóxido de Carbono mo- delo VSO-800 de Komttech o equivalente aprobado. Sonda autodi- reccionable con base de tubo visto para montaje en superficie. Per- mite la detección de monoxido de carbono en el ambiente, propor- cionando una medición en ppm a la central VCO. Cada zona admite hasta 20 sondas. Incluyendo elementos de fijación y todos los acce- sorios necesarios para el correcto y óptimo funcionamiento del sis-
tema. Completamente instalado y en funcionamiento.</t>
    </r>
  </si>
  <si>
    <r>
      <rPr>
        <b/>
        <sz val="8"/>
        <rFont val="Futura Lt BT"/>
        <family val="2"/>
      </rPr>
      <t>u</t>
    </r>
    <r>
      <rPr>
        <sz val="8"/>
        <rFont val="Futura Lt BT"/>
        <family val="2"/>
      </rPr>
      <t xml:space="preserve">       </t>
    </r>
    <r>
      <rPr>
        <b/>
        <sz val="8"/>
        <rFont val="Futura Lt BT"/>
        <family val="2"/>
      </rPr>
      <t>CABLEADO</t>
    </r>
    <r>
      <rPr>
        <sz val="8"/>
        <rFont val="Futura Lt BT"/>
        <family val="2"/>
      </rPr>
      <t xml:space="preserve"> </t>
    </r>
    <r>
      <rPr>
        <b/>
        <sz val="8"/>
        <rFont val="Futura Lt BT"/>
        <family val="2"/>
      </rPr>
      <t>TRENZADO</t>
    </r>
    <r>
      <rPr>
        <sz val="8"/>
        <rFont val="Futura Lt BT"/>
        <family val="2"/>
      </rPr>
      <t xml:space="preserve"> </t>
    </r>
    <r>
      <rPr>
        <b/>
        <sz val="8"/>
        <rFont val="Futura Lt BT"/>
        <family val="2"/>
      </rPr>
      <t>APANTALLADO</t>
    </r>
    <r>
      <rPr>
        <sz val="8"/>
        <rFont val="Futura Lt BT"/>
        <family val="2"/>
      </rPr>
      <t xml:space="preserve"> </t>
    </r>
  </si>
  <si>
    <r>
      <rPr>
        <b/>
        <sz val="8"/>
        <rFont val="Futura Lt BT"/>
        <family val="2"/>
      </rPr>
      <t>m</t>
    </r>
    <r>
      <rPr>
        <sz val="8"/>
        <rFont val="Futura Lt BT"/>
        <family val="2"/>
      </rPr>
      <t xml:space="preserve">      </t>
    </r>
    <r>
      <rPr>
        <b/>
        <sz val="8"/>
        <rFont val="Futura Lt BT"/>
        <family val="2"/>
      </rPr>
      <t>CABLE</t>
    </r>
    <r>
      <rPr>
        <sz val="8"/>
        <rFont val="Futura Lt BT"/>
        <family val="2"/>
      </rPr>
      <t xml:space="preserve"> </t>
    </r>
    <r>
      <rPr>
        <b/>
        <sz val="8"/>
        <rFont val="Futura Lt BT"/>
        <family val="2"/>
      </rPr>
      <t>MULTIPAR</t>
    </r>
    <r>
      <rPr>
        <sz val="9"/>
        <rFont val="Segoe UI"/>
        <family val="2"/>
      </rPr>
      <t/>
    </r>
  </si>
  <si>
    <r>
      <rPr>
        <b/>
        <sz val="8"/>
        <rFont val="Futura Lt BT"/>
        <family val="2"/>
      </rPr>
      <t>m3</t>
    </r>
    <r>
      <rPr>
        <sz val="8"/>
        <rFont val="Futura Lt BT"/>
        <family val="2"/>
      </rPr>
      <t xml:space="preserve">    </t>
    </r>
    <r>
      <rPr>
        <b/>
        <sz val="8"/>
        <rFont val="Futura Lt BT"/>
        <family val="2"/>
      </rPr>
      <t>EXCAVACIÓN</t>
    </r>
    <r>
      <rPr>
        <sz val="8"/>
        <rFont val="Futura Lt BT"/>
        <family val="2"/>
      </rPr>
      <t xml:space="preserve"> </t>
    </r>
    <r>
      <rPr>
        <b/>
        <sz val="8"/>
        <rFont val="Futura Lt BT"/>
        <family val="2"/>
      </rPr>
      <t>EN</t>
    </r>
    <r>
      <rPr>
        <sz val="8"/>
        <rFont val="Futura Lt BT"/>
        <family val="2"/>
      </rPr>
      <t xml:space="preserve"> </t>
    </r>
    <r>
      <rPr>
        <b/>
        <sz val="8"/>
        <rFont val="Futura Lt BT"/>
        <family val="2"/>
      </rPr>
      <t>ZAPATAS</t>
    </r>
    <r>
      <rPr>
        <sz val="8"/>
        <rFont val="Futura Lt BT"/>
        <family val="2"/>
      </rPr>
      <t xml:space="preserve"> </t>
    </r>
    <r>
      <rPr>
        <b/>
        <sz val="8"/>
        <rFont val="Futura Lt BT"/>
        <family val="2"/>
      </rPr>
      <t>Y</t>
    </r>
    <r>
      <rPr>
        <sz val="8"/>
        <rFont val="Futura Lt BT"/>
        <family val="2"/>
      </rPr>
      <t xml:space="preserve"> </t>
    </r>
    <r>
      <rPr>
        <b/>
        <sz val="8"/>
        <rFont val="Futura Lt BT"/>
        <family val="2"/>
      </rPr>
      <t>ZANJAS</t>
    </r>
  </si>
  <si>
    <r>
      <rPr>
        <sz val="8"/>
        <rFont val="Futura Lt BT"/>
        <family val="2"/>
      </rPr>
      <t>Excavación en zapatas y zanjas, en cualquier clase de terreno, por medios mecánicos, con carga directa sobre camión basculante, in- cluso nivelación del fondo de la excavación, agotamiento de aguas si fuera necesario, transporte de tierras a vertedero, incluso canon de vertido y con p.p. de medios auxiliares.</t>
    </r>
  </si>
  <si>
    <r>
      <rPr>
        <sz val="8"/>
        <rFont val="Futura Lt BT"/>
        <family val="2"/>
      </rPr>
      <t>Relleno y compactación de zanjas por medios mecánicos, con sue- los adecuados procedentes de préstamos, incluidos éstos, hasta una densidad según Pliego de Condiciones, medido sobre perfil.</t>
    </r>
  </si>
  <si>
    <r>
      <rPr>
        <sz val="8"/>
        <rFont val="Futura Lt BT"/>
        <family val="2"/>
      </rPr>
      <t>Suministro y puesta en obra de hormigón en masa, vibrado y mol- deado en su caso, en arquetas, canalizaciones de alumbrado, de se- máforos, etc., HM-20/P/40 (CEM-II), árido máximo 40 mm y consis- tencia plástica.</t>
    </r>
  </si>
  <si>
    <r>
      <rPr>
        <sz val="8"/>
        <rFont val="Futura Lt BT"/>
        <family val="2"/>
      </rPr>
      <t>Canalización telefónica en zanja bajo acera. Para 2 tubos, en base 2, de pvc de 400 mm.,  ejecutado según normas de telefónica y pliego de prescripciones técnicas particulares de la obra.</t>
    </r>
  </si>
  <si>
    <r>
      <rPr>
        <sz val="8"/>
        <rFont val="Futura Lt BT"/>
        <family val="2"/>
      </rPr>
      <t>Canalización telefónica en zanja bajo calzada. Para 2 conductos, en base 2, de pvc de 40 mm,  ejecutado seg·n normas de telefónica y pliego de prescripciones técnicas particulares de la obra.</t>
    </r>
  </si>
  <si>
    <r>
      <rPr>
        <sz val="8"/>
        <rFont val="Futura Lt BT"/>
        <family val="2"/>
      </rPr>
      <t>Suministro y colocación de arqueta prefabricada tipo M según nor- mas de Telefónica.</t>
    </r>
  </si>
  <si>
    <r>
      <rPr>
        <sz val="8"/>
        <rFont val="Futura Lt BT"/>
        <family val="2"/>
      </rPr>
      <t>Suministro y colocación de tapa y cerco de arqueta tipo M, según normas de Telefónica.</t>
    </r>
  </si>
  <si>
    <r>
      <rPr>
        <sz val="8"/>
        <rFont val="Futura Lt BT"/>
        <family val="2"/>
      </rPr>
      <t>Registro de toma y base de acceso terminal (BAT) para TB + RDSI formado por caja de plástico universal de superficie con grado de protección IP 33,5., para fijación de elemento de conexión de toma doble con placa de 80x80, equipada con un RJ11-4 contactos anti- humedad y conexión de cable de acometida de interior, material au- xiliar. Instalado.</t>
    </r>
  </si>
  <si>
    <r>
      <rPr>
        <sz val="8"/>
        <rFont val="Futura Lt BT"/>
        <family val="2"/>
      </rPr>
      <t>Cable telefónico de 2 pares de hilos de 0,50 mm. para red de disper- sión y usuario de TF, instalado, timbrado y con prueba de conexión desde el registro principal en el RITI a PAU y BAT.</t>
    </r>
  </si>
  <si>
    <r>
      <rPr>
        <sz val="8"/>
        <rFont val="Futura Lt BT"/>
        <family val="2"/>
      </rPr>
      <t>Suministro e instalación eléctrica, tubo rígido PVC D 25 mm., cero halógenos., incluso p.p. de cajas de derivación, pequeño material y accesorios.Totalmente instalado y montado.</t>
    </r>
  </si>
  <si>
    <r>
      <rPr>
        <b/>
        <sz val="8"/>
        <rFont val="Futura Lt BT"/>
        <family val="2"/>
      </rPr>
      <t>m2</t>
    </r>
    <r>
      <rPr>
        <sz val="8"/>
        <rFont val="Futura Lt BT"/>
        <family val="2"/>
      </rPr>
      <t xml:space="preserve">    </t>
    </r>
    <r>
      <rPr>
        <b/>
        <sz val="8"/>
        <rFont val="Futura Lt BT"/>
        <family val="2"/>
      </rPr>
      <t>MAMPARA</t>
    </r>
    <r>
      <rPr>
        <sz val="8"/>
        <rFont val="Futura Lt BT"/>
        <family val="2"/>
      </rPr>
      <t xml:space="preserve"> </t>
    </r>
    <r>
      <rPr>
        <b/>
        <sz val="8"/>
        <rFont val="Futura Lt BT"/>
        <family val="2"/>
      </rPr>
      <t>FIJA</t>
    </r>
    <r>
      <rPr>
        <sz val="8"/>
        <rFont val="Futura Lt BT"/>
        <family val="2"/>
      </rPr>
      <t xml:space="preserve"> </t>
    </r>
    <r>
      <rPr>
        <b/>
        <sz val="8"/>
        <rFont val="Futura Lt BT"/>
        <family val="2"/>
      </rPr>
      <t>ALUM.</t>
    </r>
    <r>
      <rPr>
        <sz val="8"/>
        <rFont val="Futura Lt BT"/>
        <family val="2"/>
      </rPr>
      <t xml:space="preserve"> </t>
    </r>
    <r>
      <rPr>
        <b/>
        <sz val="8"/>
        <rFont val="Futura Lt BT"/>
        <family val="2"/>
      </rPr>
      <t>LACADO</t>
    </r>
    <r>
      <rPr>
        <sz val="8"/>
        <rFont val="Futura Lt BT"/>
        <family val="2"/>
      </rPr>
      <t xml:space="preserve"> </t>
    </r>
    <r>
      <rPr>
        <b/>
        <sz val="8"/>
        <rFont val="Futura Lt BT"/>
        <family val="2"/>
      </rPr>
      <t>TIPO</t>
    </r>
    <r>
      <rPr>
        <sz val="8"/>
        <rFont val="Futura Lt BT"/>
        <family val="2"/>
      </rPr>
      <t xml:space="preserve"> </t>
    </r>
    <r>
      <rPr>
        <b/>
        <sz val="8"/>
        <rFont val="Futura Lt BT"/>
        <family val="2"/>
      </rPr>
      <t>IV</t>
    </r>
    <r>
      <rPr>
        <sz val="8"/>
        <rFont val="Futura Lt BT"/>
        <family val="2"/>
      </rPr>
      <t xml:space="preserve"> </t>
    </r>
    <r>
      <rPr>
        <b/>
        <sz val="8"/>
        <rFont val="Futura Lt BT"/>
        <family val="2"/>
      </rPr>
      <t>(&gt;</t>
    </r>
    <r>
      <rPr>
        <sz val="8"/>
        <rFont val="Futura Lt BT"/>
        <family val="2"/>
      </rPr>
      <t xml:space="preserve"> </t>
    </r>
    <r>
      <rPr>
        <b/>
        <sz val="8"/>
        <rFont val="Futura Lt BT"/>
        <family val="2"/>
      </rPr>
      <t>3</t>
    </r>
    <r>
      <rPr>
        <sz val="8"/>
        <rFont val="Futura Lt BT"/>
        <family val="2"/>
      </rPr>
      <t xml:space="preserve"> </t>
    </r>
    <r>
      <rPr>
        <b/>
        <sz val="8"/>
        <rFont val="Futura Lt BT"/>
        <family val="2"/>
      </rPr>
      <t>M2)</t>
    </r>
  </si>
  <si>
    <r>
      <rPr>
        <sz val="8"/>
        <rFont val="Futura Lt BT"/>
        <family val="2"/>
      </rPr>
      <t>Mampara fija ejecutada con perfiles de aleación de aluminio con es- pesor de 1,5 mm y capa de lacado en color según normas GSB con espesor mínimo 60 micras,tipo IV (&gt; 3 m2), incluso precerco de per- fil tubular conformado en frío de acero galvanizado con patillas de fijación, junquillos y juntas de estanqueidad de neopreno. Medida de fuera a fuera del cerco, según definición planos, tipo M-1.</t>
    </r>
  </si>
  <si>
    <r>
      <rPr>
        <b/>
        <sz val="8"/>
        <rFont val="Futura Lt BT"/>
        <family val="2"/>
      </rPr>
      <t>m2</t>
    </r>
    <r>
      <rPr>
        <sz val="8"/>
        <rFont val="Futura Lt BT"/>
        <family val="2"/>
      </rPr>
      <t xml:space="preserve">    </t>
    </r>
    <r>
      <rPr>
        <b/>
        <sz val="8"/>
        <rFont val="Futura Lt BT"/>
        <family val="2"/>
      </rPr>
      <t>ACRIST.</t>
    </r>
    <r>
      <rPr>
        <sz val="8"/>
        <rFont val="Futura Lt BT"/>
        <family val="2"/>
      </rPr>
      <t xml:space="preserve"> </t>
    </r>
    <r>
      <rPr>
        <b/>
        <sz val="8"/>
        <rFont val="Futura Lt BT"/>
        <family val="2"/>
      </rPr>
      <t>LAMR.</t>
    </r>
    <r>
      <rPr>
        <sz val="8"/>
        <rFont val="Futura Lt BT"/>
        <family val="2"/>
      </rPr>
      <t xml:space="preserve"> </t>
    </r>
    <r>
      <rPr>
        <b/>
        <sz val="8"/>
        <rFont val="Futura Lt BT"/>
        <family val="2"/>
      </rPr>
      <t>SEG.</t>
    </r>
    <r>
      <rPr>
        <sz val="8"/>
        <rFont val="Futura Lt BT"/>
        <family val="2"/>
      </rPr>
      <t xml:space="preserve"> </t>
    </r>
    <r>
      <rPr>
        <b/>
        <sz val="8"/>
        <rFont val="Futura Lt BT"/>
        <family val="2"/>
      </rPr>
      <t>1</t>
    </r>
    <r>
      <rPr>
        <sz val="8"/>
        <rFont val="Futura Lt BT"/>
        <family val="2"/>
      </rPr>
      <t xml:space="preserve"> </t>
    </r>
    <r>
      <rPr>
        <b/>
        <sz val="8"/>
        <rFont val="Futura Lt BT"/>
        <family val="2"/>
      </rPr>
      <t>LUNA</t>
    </r>
    <r>
      <rPr>
        <sz val="8"/>
        <rFont val="Futura Lt BT"/>
        <family val="2"/>
      </rPr>
      <t xml:space="preserve"> </t>
    </r>
    <r>
      <rPr>
        <b/>
        <sz val="8"/>
        <rFont val="Futura Lt BT"/>
        <family val="2"/>
      </rPr>
      <t>REFLECT.</t>
    </r>
    <r>
      <rPr>
        <sz val="8"/>
        <rFont val="Futura Lt BT"/>
        <family val="2"/>
      </rPr>
      <t xml:space="preserve"> </t>
    </r>
    <r>
      <rPr>
        <b/>
        <sz val="8"/>
        <rFont val="Futura Lt BT"/>
        <family val="2"/>
      </rPr>
      <t>6</t>
    </r>
    <r>
      <rPr>
        <sz val="8"/>
        <rFont val="Futura Lt BT"/>
        <family val="2"/>
      </rPr>
      <t xml:space="preserve"> </t>
    </r>
    <r>
      <rPr>
        <b/>
        <sz val="8"/>
        <rFont val="Futura Lt BT"/>
        <family val="2"/>
      </rPr>
      <t>mm</t>
    </r>
    <r>
      <rPr>
        <sz val="8"/>
        <rFont val="Futura Lt BT"/>
        <family val="2"/>
      </rPr>
      <t xml:space="preserve"> </t>
    </r>
    <r>
      <rPr>
        <b/>
        <sz val="8"/>
        <rFont val="Futura Lt BT"/>
        <family val="2"/>
      </rPr>
      <t>Y</t>
    </r>
    <r>
      <rPr>
        <sz val="8"/>
        <rFont val="Futura Lt BT"/>
        <family val="2"/>
      </rPr>
      <t xml:space="preserve"> </t>
    </r>
    <r>
      <rPr>
        <b/>
        <sz val="8"/>
        <rFont val="Futura Lt BT"/>
        <family val="2"/>
      </rPr>
      <t>2</t>
    </r>
    <r>
      <rPr>
        <sz val="8"/>
        <rFont val="Futura Lt BT"/>
        <family val="2"/>
      </rPr>
      <t xml:space="preserve"> </t>
    </r>
    <r>
      <rPr>
        <b/>
        <sz val="8"/>
        <rFont val="Futura Lt BT"/>
        <family val="2"/>
      </rPr>
      <t>INCOL.</t>
    </r>
    <r>
      <rPr>
        <sz val="8"/>
        <rFont val="Futura Lt BT"/>
        <family val="2"/>
      </rPr>
      <t xml:space="preserve"> </t>
    </r>
    <r>
      <rPr>
        <b/>
        <sz val="8"/>
        <rFont val="Futura Lt BT"/>
        <family val="2"/>
      </rPr>
      <t>6</t>
    </r>
    <r>
      <rPr>
        <sz val="8"/>
        <rFont val="Futura Lt BT"/>
        <family val="2"/>
      </rPr>
      <t xml:space="preserve"> </t>
    </r>
    <r>
      <rPr>
        <b/>
        <sz val="8"/>
        <rFont val="Futura Lt BT"/>
        <family val="2"/>
      </rPr>
      <t>mm</t>
    </r>
  </si>
  <si>
    <r>
      <rPr>
        <sz val="8"/>
        <rFont val="Futura Lt BT"/>
        <family val="2"/>
      </rPr>
      <t>Acristalamiento laminar de seguridad, formado por una luna pulida reflectante de 6 mm, dos lunas pulidas incoloras de 6 mm y dos lá- minas de butiral de polivinilo transparente, con un espesor total de 19 mm clasificacion: ataque manual, nivel B número de homologa- ción DBT-2005, según Mº de I.E., colocado con perfil continuo, inclu- so perfil en U de neopreno, cortes y colocación de junquillos; cons- truido según CTE e instrucciones del fabricante. Medida la superfi- cie acristalada en multiplos de 30 mm.</t>
    </r>
  </si>
  <si>
    <r>
      <rPr>
        <b/>
        <sz val="8"/>
        <rFont val="Futura Lt BT"/>
        <family val="2"/>
      </rPr>
      <t>u</t>
    </r>
    <r>
      <rPr>
        <sz val="8"/>
        <rFont val="Futura Lt BT"/>
        <family val="2"/>
      </rPr>
      <t xml:space="preserve">       </t>
    </r>
    <r>
      <rPr>
        <b/>
        <sz val="8"/>
        <rFont val="Futura Lt BT"/>
        <family val="2"/>
      </rPr>
      <t>PUERTA</t>
    </r>
    <r>
      <rPr>
        <sz val="8"/>
        <rFont val="Futura Lt BT"/>
        <family val="2"/>
      </rPr>
      <t xml:space="preserve"> </t>
    </r>
    <r>
      <rPr>
        <b/>
        <sz val="8"/>
        <rFont val="Futura Lt BT"/>
        <family val="2"/>
      </rPr>
      <t>900X2.000</t>
    </r>
    <r>
      <rPr>
        <sz val="8"/>
        <rFont val="Futura Lt BT"/>
        <family val="2"/>
      </rPr>
      <t xml:space="preserve"> </t>
    </r>
    <r>
      <rPr>
        <b/>
        <sz val="8"/>
        <rFont val="Futura Lt BT"/>
        <family val="2"/>
      </rPr>
      <t>CON</t>
    </r>
    <r>
      <rPr>
        <sz val="8"/>
        <rFont val="Futura Lt BT"/>
        <family val="2"/>
      </rPr>
      <t xml:space="preserve"> </t>
    </r>
    <r>
      <rPr>
        <b/>
        <sz val="8"/>
        <rFont val="Futura Lt BT"/>
        <family val="2"/>
      </rPr>
      <t>OJO</t>
    </r>
    <r>
      <rPr>
        <sz val="8"/>
        <rFont val="Futura Lt BT"/>
        <family val="2"/>
      </rPr>
      <t xml:space="preserve"> </t>
    </r>
    <r>
      <rPr>
        <b/>
        <sz val="8"/>
        <rFont val="Futura Lt BT"/>
        <family val="2"/>
      </rPr>
      <t>DE</t>
    </r>
    <r>
      <rPr>
        <sz val="8"/>
        <rFont val="Futura Lt BT"/>
        <family val="2"/>
      </rPr>
      <t xml:space="preserve"> </t>
    </r>
    <r>
      <rPr>
        <b/>
        <sz val="8"/>
        <rFont val="Futura Lt BT"/>
        <family val="2"/>
      </rPr>
      <t>BUEY</t>
    </r>
    <r>
      <rPr>
        <sz val="8"/>
        <rFont val="Futura Lt BT"/>
        <family val="2"/>
      </rPr>
      <t xml:space="preserve"> </t>
    </r>
    <r>
      <rPr>
        <b/>
        <sz val="8"/>
        <rFont val="Futura Lt BT"/>
        <family val="2"/>
      </rPr>
      <t>(Tipo</t>
    </r>
    <r>
      <rPr>
        <sz val="8"/>
        <rFont val="Futura Lt BT"/>
        <family val="2"/>
      </rPr>
      <t xml:space="preserve"> </t>
    </r>
    <r>
      <rPr>
        <b/>
        <sz val="8"/>
        <rFont val="Futura Lt BT"/>
        <family val="2"/>
      </rPr>
      <t>P-0)</t>
    </r>
  </si>
  <si>
    <r>
      <rPr>
        <b/>
        <sz val="8"/>
        <rFont val="Futura Lt BT"/>
        <family val="2"/>
      </rPr>
      <t>u</t>
    </r>
    <r>
      <rPr>
        <sz val="8"/>
        <rFont val="Futura Lt BT"/>
        <family val="2"/>
      </rPr>
      <t xml:space="preserve">       </t>
    </r>
    <r>
      <rPr>
        <b/>
        <sz val="8"/>
        <rFont val="Futura Lt BT"/>
        <family val="2"/>
      </rPr>
      <t>PUERTA</t>
    </r>
    <r>
      <rPr>
        <sz val="8"/>
        <rFont val="Futura Lt BT"/>
        <family val="2"/>
      </rPr>
      <t xml:space="preserve"> </t>
    </r>
    <r>
      <rPr>
        <b/>
        <sz val="8"/>
        <rFont val="Futura Lt BT"/>
        <family val="2"/>
      </rPr>
      <t>CORTAFUEGOS</t>
    </r>
    <r>
      <rPr>
        <sz val="8"/>
        <rFont val="Futura Lt BT"/>
        <family val="2"/>
      </rPr>
      <t xml:space="preserve"> </t>
    </r>
    <r>
      <rPr>
        <b/>
        <sz val="8"/>
        <rFont val="Futura Lt BT"/>
        <family val="2"/>
      </rPr>
      <t>EI2-30</t>
    </r>
    <r>
      <rPr>
        <sz val="8"/>
        <rFont val="Futura Lt BT"/>
        <family val="2"/>
      </rPr>
      <t xml:space="preserve"> </t>
    </r>
    <r>
      <rPr>
        <b/>
        <sz val="8"/>
        <rFont val="Futura Lt BT"/>
        <family val="2"/>
      </rPr>
      <t>1</t>
    </r>
    <r>
      <rPr>
        <sz val="8"/>
        <rFont val="Futura Lt BT"/>
        <family val="2"/>
      </rPr>
      <t xml:space="preserve"> </t>
    </r>
    <r>
      <rPr>
        <b/>
        <sz val="8"/>
        <rFont val="Futura Lt BT"/>
        <family val="2"/>
      </rPr>
      <t>HOJA</t>
    </r>
    <r>
      <rPr>
        <sz val="8"/>
        <rFont val="Futura Lt BT"/>
        <family val="2"/>
      </rPr>
      <t xml:space="preserve"> </t>
    </r>
    <r>
      <rPr>
        <b/>
        <sz val="8"/>
        <rFont val="Futura Lt BT"/>
        <family val="2"/>
      </rPr>
      <t>900X2030</t>
    </r>
    <r>
      <rPr>
        <sz val="8"/>
        <rFont val="Futura Lt BT"/>
        <family val="2"/>
      </rPr>
      <t xml:space="preserve"> </t>
    </r>
    <r>
      <rPr>
        <b/>
        <sz val="8"/>
        <rFont val="Futura Lt BT"/>
        <family val="2"/>
      </rPr>
      <t>MM</t>
    </r>
    <r>
      <rPr>
        <sz val="8"/>
        <rFont val="Futura Lt BT"/>
        <family val="2"/>
      </rPr>
      <t xml:space="preserve"> </t>
    </r>
    <r>
      <rPr>
        <b/>
        <sz val="8"/>
        <rFont val="Futura Lt BT"/>
        <family val="2"/>
      </rPr>
      <t>(Tipo</t>
    </r>
    <r>
      <rPr>
        <sz val="8"/>
        <rFont val="Futura Lt BT"/>
        <family val="2"/>
      </rPr>
      <t xml:space="preserve"> </t>
    </r>
    <r>
      <rPr>
        <b/>
        <sz val="8"/>
        <rFont val="Futura Lt BT"/>
        <family val="2"/>
      </rPr>
      <t>P-1)</t>
    </r>
  </si>
  <si>
    <r>
      <rPr>
        <b/>
        <sz val="8"/>
        <rFont val="Futura Lt BT"/>
        <family val="2"/>
      </rPr>
      <t>u</t>
    </r>
    <r>
      <rPr>
        <sz val="8"/>
        <rFont val="Futura Lt BT"/>
        <family val="2"/>
      </rPr>
      <t xml:space="preserve">       </t>
    </r>
    <r>
      <rPr>
        <b/>
        <sz val="8"/>
        <rFont val="Futura Lt BT"/>
        <family val="2"/>
      </rPr>
      <t>PUERTA</t>
    </r>
    <r>
      <rPr>
        <sz val="8"/>
        <rFont val="Futura Lt BT"/>
        <family val="2"/>
      </rPr>
      <t xml:space="preserve"> </t>
    </r>
    <r>
      <rPr>
        <b/>
        <sz val="8"/>
        <rFont val="Futura Lt BT"/>
        <family val="2"/>
      </rPr>
      <t>CORTAFUEGOS</t>
    </r>
    <r>
      <rPr>
        <sz val="8"/>
        <rFont val="Futura Lt BT"/>
        <family val="2"/>
      </rPr>
      <t xml:space="preserve"> </t>
    </r>
    <r>
      <rPr>
        <b/>
        <sz val="8"/>
        <rFont val="Futura Lt BT"/>
        <family val="2"/>
      </rPr>
      <t>EI2-60</t>
    </r>
    <r>
      <rPr>
        <sz val="8"/>
        <rFont val="Futura Lt BT"/>
        <family val="2"/>
      </rPr>
      <t xml:space="preserve"> </t>
    </r>
    <r>
      <rPr>
        <b/>
        <sz val="8"/>
        <rFont val="Futura Lt BT"/>
        <family val="2"/>
      </rPr>
      <t>1</t>
    </r>
    <r>
      <rPr>
        <sz val="8"/>
        <rFont val="Futura Lt BT"/>
        <family val="2"/>
      </rPr>
      <t xml:space="preserve"> </t>
    </r>
    <r>
      <rPr>
        <b/>
        <sz val="8"/>
        <rFont val="Futura Lt BT"/>
        <family val="2"/>
      </rPr>
      <t>HOJA</t>
    </r>
    <r>
      <rPr>
        <sz val="8"/>
        <rFont val="Futura Lt BT"/>
        <family val="2"/>
      </rPr>
      <t xml:space="preserve"> </t>
    </r>
    <r>
      <rPr>
        <b/>
        <sz val="8"/>
        <rFont val="Futura Lt BT"/>
        <family val="2"/>
      </rPr>
      <t>1000X2030</t>
    </r>
    <r>
      <rPr>
        <sz val="8"/>
        <rFont val="Futura Lt BT"/>
        <family val="2"/>
      </rPr>
      <t xml:space="preserve"> </t>
    </r>
    <r>
      <rPr>
        <b/>
        <sz val="8"/>
        <rFont val="Futura Lt BT"/>
        <family val="2"/>
      </rPr>
      <t>MM</t>
    </r>
    <r>
      <rPr>
        <sz val="8"/>
        <rFont val="Futura Lt BT"/>
        <family val="2"/>
      </rPr>
      <t xml:space="preserve"> </t>
    </r>
    <r>
      <rPr>
        <b/>
        <sz val="8"/>
        <rFont val="Futura Lt BT"/>
        <family val="2"/>
      </rPr>
      <t>(Tipo</t>
    </r>
    <r>
      <rPr>
        <sz val="8"/>
        <rFont val="Futura Lt BT"/>
        <family val="2"/>
      </rPr>
      <t xml:space="preserve"> </t>
    </r>
    <r>
      <rPr>
        <b/>
        <sz val="8"/>
        <rFont val="Futura Lt BT"/>
        <family val="2"/>
      </rPr>
      <t>P1.1)</t>
    </r>
  </si>
  <si>
    <r>
      <rPr>
        <b/>
        <sz val="8"/>
        <rFont val="Futura Lt BT"/>
        <family val="2"/>
      </rPr>
      <t>u</t>
    </r>
    <r>
      <rPr>
        <sz val="8"/>
        <rFont val="Futura Lt BT"/>
        <family val="2"/>
      </rPr>
      <t xml:space="preserve">       </t>
    </r>
    <r>
      <rPr>
        <b/>
        <sz val="8"/>
        <rFont val="Futura Lt BT"/>
        <family val="2"/>
      </rPr>
      <t>PUERTA</t>
    </r>
    <r>
      <rPr>
        <sz val="8"/>
        <rFont val="Futura Lt BT"/>
        <family val="2"/>
      </rPr>
      <t xml:space="preserve"> </t>
    </r>
    <r>
      <rPr>
        <b/>
        <sz val="8"/>
        <rFont val="Futura Lt BT"/>
        <family val="2"/>
      </rPr>
      <t>CHAPA</t>
    </r>
    <r>
      <rPr>
        <sz val="8"/>
        <rFont val="Futura Lt BT"/>
        <family val="2"/>
      </rPr>
      <t xml:space="preserve"> </t>
    </r>
    <r>
      <rPr>
        <b/>
        <sz val="8"/>
        <rFont val="Futura Lt BT"/>
        <family val="2"/>
      </rPr>
      <t>LISA</t>
    </r>
    <r>
      <rPr>
        <sz val="8"/>
        <rFont val="Futura Lt BT"/>
        <family val="2"/>
      </rPr>
      <t xml:space="preserve"> </t>
    </r>
    <r>
      <rPr>
        <b/>
        <sz val="8"/>
        <rFont val="Futura Lt BT"/>
        <family val="2"/>
      </rPr>
      <t>ABATIBLE</t>
    </r>
    <r>
      <rPr>
        <sz val="8"/>
        <rFont val="Futura Lt BT"/>
        <family val="2"/>
      </rPr>
      <t xml:space="preserve"> </t>
    </r>
    <r>
      <rPr>
        <b/>
        <sz val="8"/>
        <rFont val="Futura Lt BT"/>
        <family val="2"/>
      </rPr>
      <t>70X200</t>
    </r>
    <r>
      <rPr>
        <sz val="8"/>
        <rFont val="Futura Lt BT"/>
        <family val="2"/>
      </rPr>
      <t xml:space="preserve"> </t>
    </r>
    <r>
      <rPr>
        <b/>
        <sz val="8"/>
        <rFont val="Futura Lt BT"/>
        <family val="2"/>
      </rPr>
      <t>CM</t>
    </r>
    <r>
      <rPr>
        <sz val="8"/>
        <rFont val="Futura Lt BT"/>
        <family val="2"/>
      </rPr>
      <t xml:space="preserve"> </t>
    </r>
    <r>
      <rPr>
        <b/>
        <sz val="8"/>
        <rFont val="Futura Lt BT"/>
        <family val="2"/>
      </rPr>
      <t>GALVANIZADA</t>
    </r>
    <r>
      <rPr>
        <sz val="8"/>
        <rFont val="Futura Lt BT"/>
        <family val="2"/>
      </rPr>
      <t xml:space="preserve"> </t>
    </r>
    <r>
      <rPr>
        <b/>
        <sz val="8"/>
        <rFont val="Futura Lt BT"/>
        <family val="2"/>
      </rPr>
      <t>(Tipo</t>
    </r>
    <r>
      <rPr>
        <sz val="8"/>
        <rFont val="Futura Lt BT"/>
        <family val="2"/>
      </rPr>
      <t xml:space="preserve"> </t>
    </r>
    <r>
      <rPr>
        <b/>
        <sz val="8"/>
        <rFont val="Futura Lt BT"/>
        <family val="2"/>
      </rPr>
      <t>P-2)</t>
    </r>
  </si>
  <si>
    <r>
      <rPr>
        <b/>
        <sz val="8"/>
        <rFont val="Futura Lt BT"/>
        <family val="2"/>
      </rPr>
      <t>u</t>
    </r>
    <r>
      <rPr>
        <sz val="8"/>
        <rFont val="Futura Lt BT"/>
        <family val="2"/>
      </rPr>
      <t xml:space="preserve">       </t>
    </r>
    <r>
      <rPr>
        <b/>
        <sz val="8"/>
        <rFont val="Futura Lt BT"/>
        <family val="2"/>
      </rPr>
      <t>PUERTA</t>
    </r>
    <r>
      <rPr>
        <sz val="8"/>
        <rFont val="Futura Lt BT"/>
        <family val="2"/>
      </rPr>
      <t xml:space="preserve"> </t>
    </r>
    <r>
      <rPr>
        <b/>
        <sz val="8"/>
        <rFont val="Futura Lt BT"/>
        <family val="2"/>
      </rPr>
      <t>CHAPA</t>
    </r>
    <r>
      <rPr>
        <sz val="8"/>
        <rFont val="Futura Lt BT"/>
        <family val="2"/>
      </rPr>
      <t xml:space="preserve"> </t>
    </r>
    <r>
      <rPr>
        <b/>
        <sz val="8"/>
        <rFont val="Futura Lt BT"/>
        <family val="2"/>
      </rPr>
      <t>LISA</t>
    </r>
    <r>
      <rPr>
        <sz val="8"/>
        <rFont val="Futura Lt BT"/>
        <family val="2"/>
      </rPr>
      <t xml:space="preserve"> </t>
    </r>
    <r>
      <rPr>
        <b/>
        <sz val="8"/>
        <rFont val="Futura Lt BT"/>
        <family val="2"/>
      </rPr>
      <t>ABATIBLE</t>
    </r>
    <r>
      <rPr>
        <sz val="8"/>
        <rFont val="Futura Lt BT"/>
        <family val="2"/>
      </rPr>
      <t xml:space="preserve"> </t>
    </r>
    <r>
      <rPr>
        <b/>
        <sz val="8"/>
        <rFont val="Futura Lt BT"/>
        <family val="2"/>
      </rPr>
      <t>80X200</t>
    </r>
    <r>
      <rPr>
        <sz val="8"/>
        <rFont val="Futura Lt BT"/>
        <family val="2"/>
      </rPr>
      <t xml:space="preserve"> </t>
    </r>
    <r>
      <rPr>
        <b/>
        <sz val="8"/>
        <rFont val="Futura Lt BT"/>
        <family val="2"/>
      </rPr>
      <t>CM</t>
    </r>
    <r>
      <rPr>
        <sz val="8"/>
        <rFont val="Futura Lt BT"/>
        <family val="2"/>
      </rPr>
      <t xml:space="preserve"> </t>
    </r>
    <r>
      <rPr>
        <b/>
        <sz val="8"/>
        <rFont val="Futura Lt BT"/>
        <family val="2"/>
      </rPr>
      <t>GALVANIZADA</t>
    </r>
    <r>
      <rPr>
        <sz val="8"/>
        <rFont val="Futura Lt BT"/>
        <family val="2"/>
      </rPr>
      <t xml:space="preserve"> </t>
    </r>
    <r>
      <rPr>
        <b/>
        <sz val="8"/>
        <rFont val="Futura Lt BT"/>
        <family val="2"/>
      </rPr>
      <t>(Tipo</t>
    </r>
    <r>
      <rPr>
        <sz val="8"/>
        <rFont val="Futura Lt BT"/>
        <family val="2"/>
      </rPr>
      <t xml:space="preserve"> </t>
    </r>
    <r>
      <rPr>
        <b/>
        <sz val="8"/>
        <rFont val="Futura Lt BT"/>
        <family val="2"/>
      </rPr>
      <t>P-2.1)</t>
    </r>
  </si>
  <si>
    <r>
      <rPr>
        <b/>
        <sz val="8"/>
        <rFont val="Futura Lt BT"/>
        <family val="2"/>
      </rPr>
      <t>u</t>
    </r>
    <r>
      <rPr>
        <sz val="8"/>
        <rFont val="Futura Lt BT"/>
        <family val="2"/>
      </rPr>
      <t xml:space="preserve">       </t>
    </r>
    <r>
      <rPr>
        <b/>
        <sz val="8"/>
        <rFont val="Futura Lt BT"/>
        <family val="2"/>
      </rPr>
      <t>PUERTA</t>
    </r>
    <r>
      <rPr>
        <sz val="8"/>
        <rFont val="Futura Lt BT"/>
        <family val="2"/>
      </rPr>
      <t xml:space="preserve"> </t>
    </r>
    <r>
      <rPr>
        <b/>
        <sz val="8"/>
        <rFont val="Futura Lt BT"/>
        <family val="2"/>
      </rPr>
      <t>CORTAFUEGOS</t>
    </r>
    <r>
      <rPr>
        <sz val="8"/>
        <rFont val="Futura Lt BT"/>
        <family val="2"/>
      </rPr>
      <t xml:space="preserve"> </t>
    </r>
    <r>
      <rPr>
        <b/>
        <sz val="8"/>
        <rFont val="Futura Lt BT"/>
        <family val="2"/>
      </rPr>
      <t>EI2-60</t>
    </r>
    <r>
      <rPr>
        <sz val="8"/>
        <rFont val="Futura Lt BT"/>
        <family val="2"/>
      </rPr>
      <t xml:space="preserve"> </t>
    </r>
    <r>
      <rPr>
        <b/>
        <sz val="8"/>
        <rFont val="Futura Lt BT"/>
        <family val="2"/>
      </rPr>
      <t>2</t>
    </r>
    <r>
      <rPr>
        <sz val="8"/>
        <rFont val="Futura Lt BT"/>
        <family val="2"/>
      </rPr>
      <t xml:space="preserve"> </t>
    </r>
    <r>
      <rPr>
        <b/>
        <sz val="8"/>
        <rFont val="Futura Lt BT"/>
        <family val="2"/>
      </rPr>
      <t>HOJAS</t>
    </r>
    <r>
      <rPr>
        <sz val="8"/>
        <rFont val="Futura Lt BT"/>
        <family val="2"/>
      </rPr>
      <t xml:space="preserve"> </t>
    </r>
    <r>
      <rPr>
        <b/>
        <sz val="8"/>
        <rFont val="Futura Lt BT"/>
        <family val="2"/>
      </rPr>
      <t>(750+750)X2050</t>
    </r>
    <r>
      <rPr>
        <sz val="8"/>
        <rFont val="Futura Lt BT"/>
        <family val="2"/>
      </rPr>
      <t xml:space="preserve"> </t>
    </r>
    <r>
      <rPr>
        <b/>
        <sz val="8"/>
        <rFont val="Futura Lt BT"/>
        <family val="2"/>
      </rPr>
      <t>MM</t>
    </r>
    <r>
      <rPr>
        <sz val="8"/>
        <rFont val="Futura Lt BT"/>
        <family val="2"/>
      </rPr>
      <t xml:space="preserve"> </t>
    </r>
    <r>
      <rPr>
        <b/>
        <sz val="8"/>
        <rFont val="Futura Lt BT"/>
        <family val="2"/>
      </rPr>
      <t>(Tipo</t>
    </r>
    <r>
      <rPr>
        <sz val="8"/>
        <rFont val="Futura Lt BT"/>
        <family val="2"/>
      </rPr>
      <t xml:space="preserve"> </t>
    </r>
    <r>
      <rPr>
        <b/>
        <sz val="8"/>
        <rFont val="Futura Lt BT"/>
        <family val="2"/>
      </rPr>
      <t>P-3)</t>
    </r>
  </si>
  <si>
    <r>
      <rPr>
        <b/>
        <sz val="8"/>
        <rFont val="Futura Lt BT"/>
        <family val="2"/>
      </rPr>
      <t>m2</t>
    </r>
    <r>
      <rPr>
        <sz val="8"/>
        <rFont val="Futura Lt BT"/>
        <family val="2"/>
      </rPr>
      <t xml:space="preserve">    </t>
    </r>
    <r>
      <rPr>
        <b/>
        <sz val="8"/>
        <rFont val="Futura Lt BT"/>
        <family val="2"/>
      </rPr>
      <t>CELOSÍA</t>
    </r>
    <r>
      <rPr>
        <sz val="8"/>
        <rFont val="Futura Lt BT"/>
        <family val="2"/>
      </rPr>
      <t xml:space="preserve"> </t>
    </r>
    <r>
      <rPr>
        <b/>
        <sz val="8"/>
        <rFont val="Futura Lt BT"/>
        <family val="2"/>
      </rPr>
      <t>FIJA</t>
    </r>
    <r>
      <rPr>
        <sz val="8"/>
        <rFont val="Futura Lt BT"/>
        <family val="2"/>
      </rPr>
      <t xml:space="preserve"> </t>
    </r>
    <r>
      <rPr>
        <b/>
        <sz val="8"/>
        <rFont val="Futura Lt BT"/>
        <family val="2"/>
      </rPr>
      <t>LAMAS</t>
    </r>
    <r>
      <rPr>
        <sz val="8"/>
        <rFont val="Futura Lt BT"/>
        <family val="2"/>
      </rPr>
      <t xml:space="preserve"> </t>
    </r>
    <r>
      <rPr>
        <b/>
        <sz val="8"/>
        <rFont val="Futura Lt BT"/>
        <family val="2"/>
      </rPr>
      <t>FIJAS</t>
    </r>
    <r>
      <rPr>
        <sz val="8"/>
        <rFont val="Futura Lt BT"/>
        <family val="2"/>
      </rPr>
      <t xml:space="preserve"> </t>
    </r>
    <r>
      <rPr>
        <b/>
        <sz val="8"/>
        <rFont val="Futura Lt BT"/>
        <family val="2"/>
      </rPr>
      <t>AC.</t>
    </r>
    <r>
      <rPr>
        <sz val="8"/>
        <rFont val="Futura Lt BT"/>
        <family val="2"/>
      </rPr>
      <t xml:space="preserve"> </t>
    </r>
    <r>
      <rPr>
        <b/>
        <sz val="8"/>
        <rFont val="Futura Lt BT"/>
        <family val="2"/>
      </rPr>
      <t>GALV.</t>
    </r>
    <r>
      <rPr>
        <sz val="8"/>
        <rFont val="Futura Lt BT"/>
        <family val="2"/>
      </rPr>
      <t xml:space="preserve"> </t>
    </r>
    <r>
      <rPr>
        <b/>
        <sz val="8"/>
        <rFont val="Futura Lt BT"/>
        <family val="2"/>
      </rPr>
      <t>CON</t>
    </r>
    <r>
      <rPr>
        <sz val="8"/>
        <rFont val="Futura Lt BT"/>
        <family val="2"/>
      </rPr>
      <t xml:space="preserve"> </t>
    </r>
    <r>
      <rPr>
        <b/>
        <sz val="8"/>
        <rFont val="Futura Lt BT"/>
        <family val="2"/>
      </rPr>
      <t>SOPORTES</t>
    </r>
  </si>
  <si>
    <r>
      <rPr>
        <sz val="8"/>
        <rFont val="Futura Lt BT"/>
        <family val="2"/>
      </rPr>
      <t>Celosía fija de lamas fijas de acero galvanizado, con plegadura sen- cilla en los bordes, incluso soportes del mismo material, anclaje a los paramentos y p.p. de material de agarre y colocación. Medida de fuera a fuera.</t>
    </r>
  </si>
  <si>
    <r>
      <rPr>
        <b/>
        <sz val="8"/>
        <rFont val="Futura Lt BT"/>
        <family val="2"/>
      </rPr>
      <t>u</t>
    </r>
    <r>
      <rPr>
        <sz val="8"/>
        <rFont val="Futura Lt BT"/>
        <family val="2"/>
      </rPr>
      <t xml:space="preserve">       </t>
    </r>
    <r>
      <rPr>
        <b/>
        <sz val="8"/>
        <rFont val="Futura Lt BT"/>
        <family val="2"/>
      </rPr>
      <t>PUERTA-GATERA</t>
    </r>
    <r>
      <rPr>
        <sz val="8"/>
        <rFont val="Futura Lt BT"/>
        <family val="2"/>
      </rPr>
      <t xml:space="preserve"> </t>
    </r>
    <r>
      <rPr>
        <b/>
        <sz val="8"/>
        <rFont val="Futura Lt BT"/>
        <family val="2"/>
      </rPr>
      <t>DE</t>
    </r>
    <r>
      <rPr>
        <sz val="8"/>
        <rFont val="Futura Lt BT"/>
        <family val="2"/>
      </rPr>
      <t xml:space="preserve"> </t>
    </r>
    <r>
      <rPr>
        <b/>
        <sz val="8"/>
        <rFont val="Futura Lt BT"/>
        <family val="2"/>
      </rPr>
      <t>0,70x0,70</t>
    </r>
  </si>
  <si>
    <r>
      <rPr>
        <b/>
        <sz val="8"/>
        <rFont val="Futura Lt BT"/>
        <family val="2"/>
      </rPr>
      <t>m</t>
    </r>
    <r>
      <rPr>
        <sz val="8"/>
        <rFont val="Futura Lt BT"/>
        <family val="2"/>
      </rPr>
      <t xml:space="preserve">      </t>
    </r>
    <r>
      <rPr>
        <b/>
        <sz val="8"/>
        <rFont val="Futura Lt BT"/>
        <family val="2"/>
      </rPr>
      <t>PASAMANOS</t>
    </r>
    <r>
      <rPr>
        <sz val="8"/>
        <rFont val="Futura Lt BT"/>
        <family val="2"/>
      </rPr>
      <t xml:space="preserve"> </t>
    </r>
    <r>
      <rPr>
        <b/>
        <sz val="8"/>
        <rFont val="Futura Lt BT"/>
        <family val="2"/>
      </rPr>
      <t>AC.</t>
    </r>
    <r>
      <rPr>
        <sz val="8"/>
        <rFont val="Futura Lt BT"/>
        <family val="2"/>
      </rPr>
      <t xml:space="preserve"> </t>
    </r>
    <r>
      <rPr>
        <b/>
        <sz val="8"/>
        <rFont val="Futura Lt BT"/>
        <family val="2"/>
      </rPr>
      <t>LAM.</t>
    </r>
    <r>
      <rPr>
        <sz val="8"/>
        <rFont val="Futura Lt BT"/>
        <family val="2"/>
      </rPr>
      <t xml:space="preserve"> </t>
    </r>
    <r>
      <rPr>
        <b/>
        <sz val="8"/>
        <rFont val="Futura Lt BT"/>
        <family val="2"/>
      </rPr>
      <t>FRIO</t>
    </r>
    <r>
      <rPr>
        <sz val="8"/>
        <rFont val="Futura Lt BT"/>
        <family val="2"/>
      </rPr>
      <t xml:space="preserve"> </t>
    </r>
    <r>
      <rPr>
        <b/>
        <sz val="8"/>
        <rFont val="Futura Lt BT"/>
        <family val="2"/>
      </rPr>
      <t>TUBO</t>
    </r>
    <r>
      <rPr>
        <sz val="8"/>
        <rFont val="Futura Lt BT"/>
        <family val="2"/>
      </rPr>
      <t xml:space="preserve"> </t>
    </r>
    <r>
      <rPr>
        <b/>
        <sz val="8"/>
        <rFont val="Futura Lt BT"/>
        <family val="2"/>
      </rPr>
      <t>50X4</t>
    </r>
    <r>
      <rPr>
        <sz val="8"/>
        <rFont val="Futura Lt BT"/>
        <family val="2"/>
      </rPr>
      <t xml:space="preserve"> </t>
    </r>
    <r>
      <rPr>
        <b/>
        <sz val="8"/>
        <rFont val="Futura Lt BT"/>
        <family val="2"/>
      </rPr>
      <t>MM</t>
    </r>
    <r>
      <rPr>
        <sz val="8"/>
        <rFont val="Futura Lt BT"/>
        <family val="2"/>
      </rPr>
      <t xml:space="preserve"> </t>
    </r>
    <r>
      <rPr>
        <b/>
        <sz val="8"/>
        <rFont val="Futura Lt BT"/>
        <family val="2"/>
      </rPr>
      <t>(Tipo</t>
    </r>
    <r>
      <rPr>
        <sz val="8"/>
        <rFont val="Futura Lt BT"/>
        <family val="2"/>
      </rPr>
      <t xml:space="preserve"> </t>
    </r>
    <r>
      <rPr>
        <b/>
        <sz val="8"/>
        <rFont val="Futura Lt BT"/>
        <family val="2"/>
      </rPr>
      <t>B-1)</t>
    </r>
  </si>
  <si>
    <r>
      <rPr>
        <sz val="8"/>
        <rFont val="Futura Lt BT"/>
        <family val="2"/>
      </rPr>
      <t>Pasamanos en acero tubular laminado en frío de 50x4mm de diám. con soportes cada 1 m de 30x2 mm de diám. anclados en los para- mentos, incluso p.p. de material de agarre y colocación. Medido la longitud desarrollada.</t>
    </r>
  </si>
  <si>
    <r>
      <rPr>
        <b/>
        <sz val="8"/>
        <rFont val="Futura Lt BT"/>
        <family val="2"/>
      </rPr>
      <t>m</t>
    </r>
    <r>
      <rPr>
        <sz val="8"/>
        <rFont val="Futura Lt BT"/>
        <family val="2"/>
      </rPr>
      <t xml:space="preserve">      </t>
    </r>
    <r>
      <rPr>
        <b/>
        <sz val="8"/>
        <rFont val="Futura Lt BT"/>
        <family val="2"/>
      </rPr>
      <t>BARANDILLA</t>
    </r>
    <r>
      <rPr>
        <sz val="8"/>
        <rFont val="Futura Lt BT"/>
        <family val="2"/>
      </rPr>
      <t xml:space="preserve"> </t>
    </r>
    <r>
      <rPr>
        <b/>
        <sz val="8"/>
        <rFont val="Futura Lt BT"/>
        <family val="2"/>
      </rPr>
      <t>ESCALERA</t>
    </r>
    <r>
      <rPr>
        <sz val="8"/>
        <rFont val="Futura Lt BT"/>
        <family val="2"/>
      </rPr>
      <t xml:space="preserve"> </t>
    </r>
    <r>
      <rPr>
        <b/>
        <sz val="8"/>
        <rFont val="Futura Lt BT"/>
        <family val="2"/>
      </rPr>
      <t>AC.</t>
    </r>
    <r>
      <rPr>
        <sz val="8"/>
        <rFont val="Futura Lt BT"/>
        <family val="2"/>
      </rPr>
      <t xml:space="preserve"> </t>
    </r>
    <r>
      <rPr>
        <b/>
        <sz val="8"/>
        <rFont val="Futura Lt BT"/>
        <family val="2"/>
      </rPr>
      <t>CAL.</t>
    </r>
    <r>
      <rPr>
        <sz val="8"/>
        <rFont val="Futura Lt BT"/>
        <family val="2"/>
      </rPr>
      <t xml:space="preserve"> </t>
    </r>
    <r>
      <rPr>
        <b/>
        <sz val="8"/>
        <rFont val="Futura Lt BT"/>
        <family val="2"/>
      </rPr>
      <t>PLET.</t>
    </r>
    <r>
      <rPr>
        <sz val="8"/>
        <rFont val="Futura Lt BT"/>
        <family val="2"/>
      </rPr>
      <t xml:space="preserve"> </t>
    </r>
    <r>
      <rPr>
        <b/>
        <sz val="8"/>
        <rFont val="Futura Lt BT"/>
        <family val="2"/>
      </rPr>
      <t>GALVANIZ.</t>
    </r>
    <r>
      <rPr>
        <sz val="8"/>
        <rFont val="Futura Lt BT"/>
        <family val="2"/>
      </rPr>
      <t xml:space="preserve"> </t>
    </r>
    <r>
      <rPr>
        <b/>
        <sz val="8"/>
        <rFont val="Futura Lt BT"/>
        <family val="2"/>
      </rPr>
      <t>ELECTROSOLDADO</t>
    </r>
    <r>
      <rPr>
        <sz val="8"/>
        <rFont val="Futura Lt BT"/>
        <family val="2"/>
      </rPr>
      <t xml:space="preserve"> </t>
    </r>
    <r>
      <rPr>
        <b/>
        <sz val="8"/>
        <rFont val="Futura Lt BT"/>
        <family val="2"/>
      </rPr>
      <t>(Tipo</t>
    </r>
    <r>
      <rPr>
        <sz val="8"/>
        <rFont val="Futura Lt BT"/>
        <family val="2"/>
      </rPr>
      <t xml:space="preserve"> </t>
    </r>
    <r>
      <rPr>
        <b/>
        <sz val="8"/>
        <rFont val="Futura Lt BT"/>
        <family val="2"/>
      </rPr>
      <t>B-2)</t>
    </r>
  </si>
  <si>
    <r>
      <rPr>
        <sz val="8"/>
        <rFont val="Futura Lt BT"/>
        <family val="2"/>
      </rPr>
      <t>Barandilla de escalera en acero laminado en caliente de pletinas gal- vanizadas electrosoldadas,formada por marco perimetral de pletina de 20x2 mm con taladros, entrepaño de retícula de 60x60 sistema manual con pletinas portantes de 20x2 mm con encastres y pletinas separadores de 10x2mm soldadas entre si, anclajes a elementos de fábrica o forjado, incluso corte y elaboración,acoplamiento y monta- je, lijado, imprimación con 40 micras de minio plomo y p.p. de sol- daduras,piezas especiales, material de agarre y colocación. Medida  la longitud ejecutada.</t>
    </r>
  </si>
  <si>
    <r>
      <rPr>
        <b/>
        <sz val="8"/>
        <rFont val="Futura Lt BT"/>
        <family val="2"/>
      </rPr>
      <t>m</t>
    </r>
    <r>
      <rPr>
        <sz val="8"/>
        <rFont val="Futura Lt BT"/>
        <family val="2"/>
      </rPr>
      <t xml:space="preserve">      </t>
    </r>
    <r>
      <rPr>
        <b/>
        <sz val="8"/>
        <rFont val="Futura Lt BT"/>
        <family val="2"/>
      </rPr>
      <t>BARANDILLA</t>
    </r>
    <r>
      <rPr>
        <sz val="8"/>
        <rFont val="Futura Lt BT"/>
        <family val="2"/>
      </rPr>
      <t xml:space="preserve"> </t>
    </r>
    <r>
      <rPr>
        <b/>
        <sz val="8"/>
        <rFont val="Futura Lt BT"/>
        <family val="2"/>
      </rPr>
      <t>ACERO</t>
    </r>
    <r>
      <rPr>
        <sz val="8"/>
        <rFont val="Futura Lt BT"/>
        <family val="2"/>
      </rPr>
      <t xml:space="preserve"> </t>
    </r>
    <r>
      <rPr>
        <b/>
        <sz val="8"/>
        <rFont val="Futura Lt BT"/>
        <family val="2"/>
      </rPr>
      <t>TUBO</t>
    </r>
    <r>
      <rPr>
        <sz val="8"/>
        <rFont val="Futura Lt BT"/>
        <family val="2"/>
      </rPr>
      <t xml:space="preserve"> </t>
    </r>
    <r>
      <rPr>
        <b/>
        <sz val="8"/>
        <rFont val="Futura Lt BT"/>
        <family val="2"/>
      </rPr>
      <t>D=100</t>
    </r>
    <r>
      <rPr>
        <sz val="8"/>
        <rFont val="Futura Lt BT"/>
        <family val="2"/>
      </rPr>
      <t xml:space="preserve"> </t>
    </r>
    <r>
      <rPr>
        <b/>
        <sz val="8"/>
        <rFont val="Futura Lt BT"/>
        <family val="2"/>
      </rPr>
      <t>MM.</t>
    </r>
    <r>
      <rPr>
        <sz val="8"/>
        <rFont val="Futura Lt BT"/>
        <family val="2"/>
      </rPr>
      <t xml:space="preserve"> </t>
    </r>
    <r>
      <rPr>
        <b/>
        <sz val="8"/>
        <rFont val="Futura Lt BT"/>
        <family val="2"/>
      </rPr>
      <t>(Tipo</t>
    </r>
    <r>
      <rPr>
        <sz val="8"/>
        <rFont val="Futura Lt BT"/>
        <family val="2"/>
      </rPr>
      <t xml:space="preserve"> </t>
    </r>
    <r>
      <rPr>
        <b/>
        <sz val="8"/>
        <rFont val="Futura Lt BT"/>
        <family val="2"/>
      </rPr>
      <t>B-3)</t>
    </r>
  </si>
  <si>
    <r>
      <rPr>
        <sz val="8"/>
        <rFont val="Futura Lt BT"/>
        <family val="2"/>
      </rPr>
      <t>Barandilla de seguridad formada por tubo hueco circular de acero</t>
    </r>
  </si>
  <si>
    <r>
      <rPr>
        <sz val="8"/>
        <rFont val="Futura Lt BT"/>
        <family val="2"/>
      </rPr>
      <t>laminado en frío de diámetro 100 mm., colocada en borde de ram- pa, de 0,95 m de altura, con postes metálicos tipo C-100 incluso p.p.fijaciones soldadas a placas de anclaje separados cada 205 cm. y
juego de tornillería, completamente terminada y colocada.</t>
    </r>
  </si>
  <si>
    <r>
      <rPr>
        <sz val="8"/>
        <rFont val="Futura Lt BT"/>
        <family val="2"/>
      </rPr>
      <t>Pintura plastica lisa sobre paramentos horizontales y verticales de ladrillo, yeso o cemento,formada por: lijado y limpieza del soporte, mano de fondo, plastecido, nueva mano de fondo y dos manos de acabado. Incluye en zonas de aparcamiento, tanto en muros como pilares, banda oscura inferior de 70 cm y superior de 20 cm, en co- lor diferente según planta. Medida la superficie ejecutada.</t>
    </r>
  </si>
  <si>
    <r>
      <rPr>
        <sz val="8"/>
        <rFont val="Futura Lt BT"/>
        <family val="2"/>
      </rPr>
      <t>Pintura al esmalte sintético sobre tubo de acero, formada por: lim- pieza de la superficie, imprimación y dos manos de color. Medida la longitud ejecutada.</t>
    </r>
  </si>
  <si>
    <r>
      <rPr>
        <sz val="8"/>
        <rFont val="Futura Lt BT"/>
        <family val="2"/>
      </rPr>
      <t>Pintura al esmalte sintético sobre acero, formada por: limpieza de la superficie, imprimación y dos manos de color. Medida la superficie ejecutada.</t>
    </r>
  </si>
  <si>
    <r>
      <rPr>
        <sz val="8"/>
        <rFont val="Futura Lt BT"/>
        <family val="2"/>
      </rPr>
      <t>Formación de flechas en paramentos laterales de rampas, según de- talle, en dos colores con pintura plástica de alta calidad, i/limpieza de superficie, mano de imprimación y acabado con dos manos. Me- dida la longitud ejecutada.</t>
    </r>
  </si>
  <si>
    <r>
      <rPr>
        <sz val="8"/>
        <rFont val="Futura Lt BT"/>
        <family val="2"/>
      </rPr>
      <t>Pintura resinas epoxi con disolventes s/cemento de pintura de resi- nas epoxi de dos componentes, con disolvente, sobre paramentos verticales y horizontales de cemento formada por: limpieza del so- porte, mano de fondo y mano de acabado. Medida la superficie eje-
cutada, en plazas de rotación.</t>
    </r>
  </si>
  <si>
    <r>
      <rPr>
        <b/>
        <sz val="8"/>
        <rFont val="Futura Lt BT"/>
        <family val="2"/>
      </rPr>
      <t>m</t>
    </r>
    <r>
      <rPr>
        <sz val="8"/>
        <rFont val="Futura Lt BT"/>
        <family val="2"/>
      </rPr>
      <t xml:space="preserve">       </t>
    </r>
    <r>
      <rPr>
        <b/>
        <sz val="8"/>
        <rFont val="Futura Lt BT"/>
        <family val="2"/>
      </rPr>
      <t>MARCADO</t>
    </r>
    <r>
      <rPr>
        <sz val="8"/>
        <rFont val="Futura Lt BT"/>
        <family val="2"/>
      </rPr>
      <t xml:space="preserve"> </t>
    </r>
    <r>
      <rPr>
        <b/>
        <sz val="8"/>
        <rFont val="Futura Lt BT"/>
        <family val="2"/>
      </rPr>
      <t>PLAZA</t>
    </r>
    <r>
      <rPr>
        <sz val="8"/>
        <rFont val="Futura Lt BT"/>
        <family val="2"/>
      </rPr>
      <t xml:space="preserve"> </t>
    </r>
    <r>
      <rPr>
        <b/>
        <sz val="8"/>
        <rFont val="Futura Lt BT"/>
        <family val="2"/>
      </rPr>
      <t>GARAGE</t>
    </r>
  </si>
  <si>
    <r>
      <rPr>
        <sz val="8"/>
        <rFont val="Futura Lt BT"/>
        <family val="2"/>
      </rPr>
      <t>Marcado de plaza de garage con pintura al clorocaucho con linea de 10 cm. de anchura, incluso limpieza de superficies, neutraliza- ción, replanteo y encintado.</t>
    </r>
  </si>
  <si>
    <r>
      <rPr>
        <b/>
        <sz val="8"/>
        <rFont val="Futura Lt BT"/>
        <family val="2"/>
      </rPr>
      <t>u</t>
    </r>
    <r>
      <rPr>
        <sz val="8"/>
        <rFont val="Futura Lt BT"/>
        <family val="2"/>
      </rPr>
      <t xml:space="preserve">        </t>
    </r>
    <r>
      <rPr>
        <b/>
        <sz val="8"/>
        <rFont val="Futura Lt BT"/>
        <family val="2"/>
      </rPr>
      <t>ROTULACION</t>
    </r>
    <r>
      <rPr>
        <sz val="8"/>
        <rFont val="Futura Lt BT"/>
        <family val="2"/>
      </rPr>
      <t xml:space="preserve"> </t>
    </r>
    <r>
      <rPr>
        <b/>
        <sz val="8"/>
        <rFont val="Futura Lt BT"/>
        <family val="2"/>
      </rPr>
      <t>PLAZA</t>
    </r>
    <r>
      <rPr>
        <sz val="8"/>
        <rFont val="Futura Lt BT"/>
        <family val="2"/>
      </rPr>
      <t xml:space="preserve"> </t>
    </r>
    <r>
      <rPr>
        <b/>
        <sz val="8"/>
        <rFont val="Futura Lt BT"/>
        <family val="2"/>
      </rPr>
      <t>GARAGE</t>
    </r>
  </si>
  <si>
    <r>
      <rPr>
        <sz val="8"/>
        <rFont val="Futura Lt BT"/>
        <family val="2"/>
      </rPr>
      <t>Rotulación de número de plaza de aparcamiento con pintura al clo- rocaucho para símbolos de 30 cm. de altura, incluso limpieza de su- perficies, neutralización, replanteo y p.p. del encintado.</t>
    </r>
  </si>
  <si>
    <r>
      <rPr>
        <b/>
        <sz val="8"/>
        <rFont val="Futura Lt BT"/>
        <family val="2"/>
      </rPr>
      <t>m2</t>
    </r>
    <r>
      <rPr>
        <sz val="8"/>
        <rFont val="Futura Lt BT"/>
        <family val="2"/>
      </rPr>
      <t xml:space="preserve">   </t>
    </r>
    <r>
      <rPr>
        <b/>
        <sz val="8"/>
        <rFont val="Futura Lt BT"/>
        <family val="2"/>
      </rPr>
      <t>PINTURA</t>
    </r>
    <r>
      <rPr>
        <sz val="8"/>
        <rFont val="Futura Lt BT"/>
        <family val="2"/>
      </rPr>
      <t xml:space="preserve"> </t>
    </r>
    <r>
      <rPr>
        <b/>
        <sz val="8"/>
        <rFont val="Futura Lt BT"/>
        <family val="2"/>
      </rPr>
      <t>CLOROCAUCHO</t>
    </r>
    <r>
      <rPr>
        <sz val="8"/>
        <rFont val="Futura Lt BT"/>
        <family val="2"/>
      </rPr>
      <t xml:space="preserve"> </t>
    </r>
    <r>
      <rPr>
        <b/>
        <sz val="8"/>
        <rFont val="Futura Lt BT"/>
        <family val="2"/>
      </rPr>
      <t>S/CEMENTO</t>
    </r>
  </si>
  <si>
    <r>
      <rPr>
        <sz val="8"/>
        <rFont val="Futura Lt BT"/>
        <family val="2"/>
      </rPr>
      <t>Pintura al clorocaucho sobre soporte de cemento mediante limpie- za de superficies, plastecido de grietas, mano de imprimación al clo- rocaucho y aplicación de dos manos de pintura al clorocaucho a brocha, rodillo o pistola en paramentos horizontales y verticales.</t>
    </r>
  </si>
  <si>
    <r>
      <rPr>
        <b/>
        <sz val="8"/>
        <rFont val="Futura Lt BT"/>
        <family val="2"/>
      </rPr>
      <t>u</t>
    </r>
    <r>
      <rPr>
        <sz val="8"/>
        <rFont val="Futura Lt BT"/>
        <family val="2"/>
      </rPr>
      <t xml:space="preserve">       </t>
    </r>
    <r>
      <rPr>
        <b/>
        <sz val="8"/>
        <rFont val="Futura Lt BT"/>
        <family val="2"/>
      </rPr>
      <t>SEÑAL</t>
    </r>
    <r>
      <rPr>
        <sz val="8"/>
        <rFont val="Futura Lt BT"/>
        <family val="2"/>
      </rPr>
      <t xml:space="preserve"> </t>
    </r>
    <r>
      <rPr>
        <b/>
        <sz val="8"/>
        <rFont val="Futura Lt BT"/>
        <family val="2"/>
      </rPr>
      <t>(R)</t>
    </r>
    <r>
      <rPr>
        <sz val="8"/>
        <rFont val="Futura Lt BT"/>
        <family val="2"/>
      </rPr>
      <t xml:space="preserve"> </t>
    </r>
    <r>
      <rPr>
        <b/>
        <sz val="8"/>
        <rFont val="Futura Lt BT"/>
        <family val="2"/>
      </rPr>
      <t>Ø30</t>
    </r>
    <r>
      <rPr>
        <sz val="8"/>
        <rFont val="Futura Lt BT"/>
        <family val="2"/>
      </rPr>
      <t xml:space="preserve"> </t>
    </r>
    <r>
      <rPr>
        <b/>
        <sz val="8"/>
        <rFont val="Futura Lt BT"/>
        <family val="2"/>
      </rPr>
      <t>CM</t>
    </r>
    <r>
      <rPr>
        <sz val="8"/>
        <rFont val="Futura Lt BT"/>
        <family val="2"/>
      </rPr>
      <t xml:space="preserve"> </t>
    </r>
    <r>
      <rPr>
        <b/>
        <sz val="8"/>
        <rFont val="Futura Lt BT"/>
        <family val="2"/>
      </rPr>
      <t>NORMAL</t>
    </r>
  </si>
  <si>
    <r>
      <rPr>
        <sz val="8"/>
        <rFont val="Futura Lt BT"/>
        <family val="2"/>
      </rPr>
      <t>Suministro y colocación sobre  sobre techo o columna, de señal de prohibición y obligación (R) circular de ø 30 cm, normal, incluso pie- zas de anclaje o atado y tornillería inoxidable.</t>
    </r>
  </si>
  <si>
    <r>
      <rPr>
        <b/>
        <sz val="8"/>
        <rFont val="Futura Lt BT"/>
        <family val="2"/>
      </rPr>
      <t>u</t>
    </r>
    <r>
      <rPr>
        <sz val="8"/>
        <rFont val="Futura Lt BT"/>
        <family val="2"/>
      </rPr>
      <t xml:space="preserve">       </t>
    </r>
    <r>
      <rPr>
        <b/>
        <sz val="8"/>
        <rFont val="Futura Lt BT"/>
        <family val="2"/>
      </rPr>
      <t>SEÑAL</t>
    </r>
    <r>
      <rPr>
        <sz val="8"/>
        <rFont val="Futura Lt BT"/>
        <family val="2"/>
      </rPr>
      <t xml:space="preserve"> </t>
    </r>
    <r>
      <rPr>
        <b/>
        <sz val="8"/>
        <rFont val="Futura Lt BT"/>
        <family val="2"/>
      </rPr>
      <t>(P)</t>
    </r>
    <r>
      <rPr>
        <sz val="8"/>
        <rFont val="Futura Lt BT"/>
        <family val="2"/>
      </rPr>
      <t xml:space="preserve"> </t>
    </r>
    <r>
      <rPr>
        <b/>
        <sz val="8"/>
        <rFont val="Futura Lt BT"/>
        <family val="2"/>
      </rPr>
      <t>30CM</t>
    </r>
    <r>
      <rPr>
        <sz val="8"/>
        <rFont val="Futura Lt BT"/>
        <family val="2"/>
      </rPr>
      <t xml:space="preserve"> </t>
    </r>
    <r>
      <rPr>
        <b/>
        <sz val="8"/>
        <rFont val="Futura Lt BT"/>
        <family val="2"/>
      </rPr>
      <t>LADO</t>
    </r>
    <r>
      <rPr>
        <sz val="8"/>
        <rFont val="Futura Lt BT"/>
        <family val="2"/>
      </rPr>
      <t xml:space="preserve"> </t>
    </r>
    <r>
      <rPr>
        <b/>
        <sz val="8"/>
        <rFont val="Futura Lt BT"/>
        <family val="2"/>
      </rPr>
      <t>NORMAL</t>
    </r>
  </si>
  <si>
    <r>
      <rPr>
        <sz val="8"/>
        <rFont val="Futura Lt BT"/>
        <family val="2"/>
      </rPr>
      <t>Suministro y colocación sobre techo o columna, de señal de peligro
(P) triangular de 30 cm de lado, normal, incluso piezas de anclaje o atado y tornillería inoxidable.</t>
    </r>
  </si>
  <si>
    <r>
      <rPr>
        <b/>
        <sz val="8"/>
        <rFont val="Futura Lt BT"/>
        <family val="2"/>
      </rPr>
      <t>u</t>
    </r>
    <r>
      <rPr>
        <sz val="8"/>
        <rFont val="Futura Lt BT"/>
        <family val="2"/>
      </rPr>
      <t xml:space="preserve">       </t>
    </r>
    <r>
      <rPr>
        <b/>
        <sz val="8"/>
        <rFont val="Futura Lt BT"/>
        <family val="2"/>
      </rPr>
      <t>CARTEL</t>
    </r>
    <r>
      <rPr>
        <sz val="8"/>
        <rFont val="Futura Lt BT"/>
        <family val="2"/>
      </rPr>
      <t xml:space="preserve"> </t>
    </r>
    <r>
      <rPr>
        <b/>
        <sz val="8"/>
        <rFont val="Futura Lt BT"/>
        <family val="2"/>
      </rPr>
      <t>LUMINOSO</t>
    </r>
    <r>
      <rPr>
        <sz val="8"/>
        <rFont val="Futura Lt BT"/>
        <family val="2"/>
      </rPr>
      <t xml:space="preserve"> </t>
    </r>
    <r>
      <rPr>
        <b/>
        <sz val="8"/>
        <rFont val="Futura Lt BT"/>
        <family val="2"/>
      </rPr>
      <t>INTERIOR</t>
    </r>
  </si>
  <si>
    <r>
      <rPr>
        <sz val="8"/>
        <rFont val="Futura Lt BT"/>
        <family val="2"/>
      </rPr>
      <t>Suministro y colocación de cartel luminoso interior de 1,20 m de longitud y 0,30 m de altura, incluida inscripción, tubo fluorescente y conexión con red eléctrica.</t>
    </r>
  </si>
  <si>
    <r>
      <rPr>
        <b/>
        <sz val="8"/>
        <rFont val="Futura Lt BT"/>
        <family val="2"/>
      </rPr>
      <t>u</t>
    </r>
    <r>
      <rPr>
        <sz val="8"/>
        <rFont val="Futura Lt BT"/>
        <family val="2"/>
      </rPr>
      <t xml:space="preserve">       </t>
    </r>
    <r>
      <rPr>
        <b/>
        <sz val="8"/>
        <rFont val="Futura Lt BT"/>
        <family val="2"/>
      </rPr>
      <t>PLACA</t>
    </r>
    <r>
      <rPr>
        <sz val="8"/>
        <rFont val="Futura Lt BT"/>
        <family val="2"/>
      </rPr>
      <t xml:space="preserve"> </t>
    </r>
    <r>
      <rPr>
        <b/>
        <sz val="8"/>
        <rFont val="Futura Lt BT"/>
        <family val="2"/>
      </rPr>
      <t>SEÑALIZACIÓN</t>
    </r>
    <r>
      <rPr>
        <sz val="8"/>
        <rFont val="Futura Lt BT"/>
        <family val="2"/>
      </rPr>
      <t xml:space="preserve"> </t>
    </r>
    <r>
      <rPr>
        <b/>
        <sz val="8"/>
        <rFont val="Futura Lt BT"/>
        <family val="2"/>
      </rPr>
      <t>DE</t>
    </r>
    <r>
      <rPr>
        <sz val="8"/>
        <rFont val="Futura Lt BT"/>
        <family val="2"/>
      </rPr>
      <t xml:space="preserve"> </t>
    </r>
    <r>
      <rPr>
        <b/>
        <sz val="8"/>
        <rFont val="Futura Lt BT"/>
        <family val="2"/>
      </rPr>
      <t>RECORRIDO</t>
    </r>
    <r>
      <rPr>
        <sz val="8"/>
        <rFont val="Futura Lt BT"/>
        <family val="2"/>
      </rPr>
      <t xml:space="preserve"> </t>
    </r>
    <r>
      <rPr>
        <b/>
        <sz val="8"/>
        <rFont val="Futura Lt BT"/>
        <family val="2"/>
      </rPr>
      <t>DE</t>
    </r>
    <r>
      <rPr>
        <sz val="8"/>
        <rFont val="Futura Lt BT"/>
        <family val="2"/>
      </rPr>
      <t xml:space="preserve"> </t>
    </r>
    <r>
      <rPr>
        <b/>
        <sz val="8"/>
        <rFont val="Futura Lt BT"/>
        <family val="2"/>
      </rPr>
      <t>EVACUACIÓN</t>
    </r>
  </si>
  <si>
    <r>
      <rPr>
        <sz val="8"/>
        <rFont val="Futura Lt BT"/>
        <family val="2"/>
      </rPr>
      <t>Placa señalización de recorrido de evacuación según simbología normalizada en pvc fotoluminescente en tamaño 320x160mm indi- cador, según normas une 23033, une 23034 y une 23035.</t>
    </r>
  </si>
  <si>
    <r>
      <rPr>
        <b/>
        <sz val="8"/>
        <rFont val="Futura Lt BT"/>
        <family val="2"/>
      </rPr>
      <t>u</t>
    </r>
    <r>
      <rPr>
        <sz val="8"/>
        <rFont val="Futura Lt BT"/>
        <family val="2"/>
      </rPr>
      <t xml:space="preserve">       </t>
    </r>
    <r>
      <rPr>
        <b/>
        <sz val="8"/>
        <rFont val="Futura Lt BT"/>
        <family val="2"/>
      </rPr>
      <t>PLACA</t>
    </r>
    <r>
      <rPr>
        <sz val="8"/>
        <rFont val="Futura Lt BT"/>
        <family val="2"/>
      </rPr>
      <t xml:space="preserve"> </t>
    </r>
    <r>
      <rPr>
        <b/>
        <sz val="8"/>
        <rFont val="Futura Lt BT"/>
        <family val="2"/>
      </rPr>
      <t>SEÑALIZACIÓN</t>
    </r>
    <r>
      <rPr>
        <sz val="8"/>
        <rFont val="Futura Lt BT"/>
        <family val="2"/>
      </rPr>
      <t xml:space="preserve"> </t>
    </r>
    <r>
      <rPr>
        <b/>
        <sz val="8"/>
        <rFont val="Futura Lt BT"/>
        <family val="2"/>
      </rPr>
      <t>DE</t>
    </r>
    <r>
      <rPr>
        <sz val="8"/>
        <rFont val="Futura Lt BT"/>
        <family val="2"/>
      </rPr>
      <t xml:space="preserve"> </t>
    </r>
    <r>
      <rPr>
        <b/>
        <sz val="8"/>
        <rFont val="Futura Lt BT"/>
        <family val="2"/>
      </rPr>
      <t>SALIDA</t>
    </r>
    <r>
      <rPr>
        <sz val="8"/>
        <rFont val="Futura Lt BT"/>
        <family val="2"/>
      </rPr>
      <t xml:space="preserve"> </t>
    </r>
    <r>
      <rPr>
        <b/>
        <sz val="8"/>
        <rFont val="Futura Lt BT"/>
        <family val="2"/>
      </rPr>
      <t>EMERGENCIA</t>
    </r>
  </si>
  <si>
    <r>
      <rPr>
        <sz val="8"/>
        <rFont val="Futura Lt BT"/>
        <family val="2"/>
      </rPr>
      <t>Placa señalización de salida emergencia según simbología normali- zada en pvc fotoluminescente en tamaño 224x224mm indicador, se- gún normas une 23033, une 23034 y une 23035.</t>
    </r>
  </si>
  <si>
    <r>
      <rPr>
        <b/>
        <sz val="8"/>
        <rFont val="Futura Lt BT"/>
        <family val="2"/>
      </rPr>
      <t>u</t>
    </r>
    <r>
      <rPr>
        <sz val="8"/>
        <rFont val="Futura Lt BT"/>
        <family val="2"/>
      </rPr>
      <t xml:space="preserve">       </t>
    </r>
    <r>
      <rPr>
        <b/>
        <sz val="8"/>
        <rFont val="Futura Lt BT"/>
        <family val="2"/>
      </rPr>
      <t>PLACA</t>
    </r>
    <r>
      <rPr>
        <sz val="8"/>
        <rFont val="Futura Lt BT"/>
        <family val="2"/>
      </rPr>
      <t xml:space="preserve"> </t>
    </r>
    <r>
      <rPr>
        <b/>
        <sz val="8"/>
        <rFont val="Futura Lt BT"/>
        <family val="2"/>
      </rPr>
      <t>SEÑALIZACIÓN</t>
    </r>
    <r>
      <rPr>
        <sz val="8"/>
        <rFont val="Futura Lt BT"/>
        <family val="2"/>
      </rPr>
      <t xml:space="preserve"> </t>
    </r>
    <r>
      <rPr>
        <b/>
        <sz val="8"/>
        <rFont val="Futura Lt BT"/>
        <family val="2"/>
      </rPr>
      <t>DE</t>
    </r>
    <r>
      <rPr>
        <sz val="8"/>
        <rFont val="Futura Lt BT"/>
        <family val="2"/>
      </rPr>
      <t xml:space="preserve"> </t>
    </r>
    <r>
      <rPr>
        <b/>
        <sz val="8"/>
        <rFont val="Futura Lt BT"/>
        <family val="2"/>
      </rPr>
      <t>SALIDA</t>
    </r>
  </si>
  <si>
    <r>
      <rPr>
        <sz val="8"/>
        <rFont val="Futura Lt BT"/>
        <family val="2"/>
      </rPr>
      <t>Placa señalización de salida según simbología normalizada en pvc
fotoluminescente en tamaño 297x105mm indicador, según normas une 23033, une 23034 y une 23035.</t>
    </r>
  </si>
  <si>
    <r>
      <rPr>
        <sz val="8"/>
        <rFont val="Futura Lt BT"/>
        <family val="2"/>
      </rPr>
      <t>Suministro y colocación de panel "PDA", según plano de detalle, so- bre paramento o poste de sustentación, construído con chapa blan- ca, pintado y reflectorizado H.I., incluso perfiles especiales galvaniza- dos de unión, piezas de anclaje y tornillería inoxidables.</t>
    </r>
  </si>
  <si>
    <r>
      <rPr>
        <sz val="8"/>
        <rFont val="Futura Lt BT"/>
        <family val="2"/>
      </rPr>
      <t>Suministro y colocación de poste de sustentación para señales, de perfil laminado en frío, rectangular de 80 x 40 mm y 2 mm de espe- sor, galvanizado y tapado en su parte superior, de 3.00 m de altura,
incluso pequeña excavación, anclaje de hormigón HM-20 y acceso- rios.</t>
    </r>
  </si>
  <si>
    <r>
      <rPr>
        <b/>
        <sz val="8"/>
        <rFont val="Futura Lt BT"/>
        <family val="2"/>
      </rPr>
      <t>PA</t>
    </r>
    <r>
      <rPr>
        <sz val="8"/>
        <rFont val="Futura Lt BT"/>
        <family val="2"/>
      </rPr>
      <t xml:space="preserve">    </t>
    </r>
    <r>
      <rPr>
        <b/>
        <sz val="8"/>
        <rFont val="Futura Lt BT"/>
        <family val="2"/>
      </rPr>
      <t>CONTROL</t>
    </r>
    <r>
      <rPr>
        <sz val="8"/>
        <rFont val="Futura Lt BT"/>
        <family val="2"/>
      </rPr>
      <t xml:space="preserve"> </t>
    </r>
    <r>
      <rPr>
        <b/>
        <sz val="8"/>
        <rFont val="Futura Lt BT"/>
        <family val="2"/>
      </rPr>
      <t>DE</t>
    </r>
    <r>
      <rPr>
        <sz val="8"/>
        <rFont val="Futura Lt BT"/>
        <family val="2"/>
      </rPr>
      <t xml:space="preserve"> </t>
    </r>
    <r>
      <rPr>
        <b/>
        <sz val="8"/>
        <rFont val="Futura Lt BT"/>
        <family val="2"/>
      </rPr>
      <t>CALIDAD</t>
    </r>
    <r>
      <rPr>
        <sz val="7"/>
        <rFont val="Times New Roman"/>
        <family val="1"/>
      </rPr>
      <t/>
    </r>
  </si>
  <si>
    <r>
      <t xml:space="preserve">09.02.03                </t>
    </r>
    <r>
      <rPr>
        <b/>
        <sz val="7"/>
        <rFont val="Arial Narrow"/>
        <family val="2"/>
      </rPr>
      <t/>
    </r>
  </si>
  <si>
    <r>
      <t xml:space="preserve">09.02.02                </t>
    </r>
    <r>
      <rPr>
        <b/>
        <sz val="7"/>
        <rFont val="Arial Narrow"/>
        <family val="2"/>
      </rPr>
      <t/>
    </r>
  </si>
  <si>
    <r>
      <t xml:space="preserve">09.02.01                </t>
    </r>
    <r>
      <rPr>
        <b/>
        <sz val="7"/>
        <rFont val="Arial Narrow"/>
        <family val="2"/>
      </rPr>
      <t/>
    </r>
  </si>
  <si>
    <r>
      <t xml:space="preserve">09.01.08                </t>
    </r>
    <r>
      <rPr>
        <b/>
        <sz val="7"/>
        <rFont val="Arial Narrow"/>
        <family val="2"/>
      </rPr>
      <t/>
    </r>
  </si>
  <si>
    <r>
      <t xml:space="preserve">09.01.07                </t>
    </r>
    <r>
      <rPr>
        <b/>
        <sz val="7"/>
        <rFont val="Arial Narrow"/>
        <family val="2"/>
      </rPr>
      <t/>
    </r>
  </si>
  <si>
    <r>
      <t xml:space="preserve">09.01.06                </t>
    </r>
    <r>
      <rPr>
        <b/>
        <sz val="7"/>
        <rFont val="Arial Narrow"/>
        <family val="2"/>
      </rPr>
      <t/>
    </r>
  </si>
  <si>
    <r>
      <t xml:space="preserve">09.01.05                </t>
    </r>
    <r>
      <rPr>
        <b/>
        <sz val="7"/>
        <rFont val="Arial Narrow"/>
        <family val="2"/>
      </rPr>
      <t/>
    </r>
  </si>
  <si>
    <r>
      <t xml:space="preserve">09.01.04                </t>
    </r>
    <r>
      <rPr>
        <b/>
        <sz val="7"/>
        <rFont val="Arial Narrow"/>
        <family val="2"/>
      </rPr>
      <t/>
    </r>
  </si>
  <si>
    <r>
      <t xml:space="preserve">09.01.03                </t>
    </r>
    <r>
      <rPr>
        <b/>
        <sz val="7"/>
        <rFont val="Arial Narrow"/>
        <family val="2"/>
      </rPr>
      <t/>
    </r>
  </si>
  <si>
    <r>
      <t xml:space="preserve">07.03.02                </t>
    </r>
    <r>
      <rPr>
        <b/>
        <sz val="7"/>
        <rFont val="Arial Narrow"/>
        <family val="2"/>
      </rPr>
      <t/>
    </r>
  </si>
  <si>
    <r>
      <t xml:space="preserve">07.03.01                </t>
    </r>
    <r>
      <rPr>
        <b/>
        <sz val="7"/>
        <rFont val="Arial Narrow"/>
        <family val="2"/>
      </rPr>
      <t/>
    </r>
  </si>
  <si>
    <r>
      <t xml:space="preserve">07.01.03.03           </t>
    </r>
    <r>
      <rPr>
        <b/>
        <sz val="7"/>
        <rFont val="Arial Narrow"/>
        <family val="2"/>
      </rPr>
      <t/>
    </r>
  </si>
  <si>
    <r>
      <t xml:space="preserve">07.01.03.02           </t>
    </r>
    <r>
      <rPr>
        <b/>
        <sz val="7"/>
        <rFont val="Arial Narrow"/>
        <family val="2"/>
      </rPr>
      <t/>
    </r>
  </si>
  <si>
    <r>
      <t xml:space="preserve">07.01.03.01           </t>
    </r>
    <r>
      <rPr>
        <b/>
        <sz val="7"/>
        <rFont val="Arial Narrow"/>
        <family val="2"/>
      </rPr>
      <t/>
    </r>
  </si>
  <si>
    <r>
      <t xml:space="preserve">06.01.04.11           </t>
    </r>
    <r>
      <rPr>
        <b/>
        <sz val="7"/>
        <rFont val="Arial Narrow"/>
        <family val="2"/>
      </rPr>
      <t/>
    </r>
  </si>
  <si>
    <r>
      <t xml:space="preserve">06.01.02.03           </t>
    </r>
    <r>
      <rPr>
        <b/>
        <sz val="7"/>
        <rFont val="Arial Narrow"/>
        <family val="2"/>
      </rPr>
      <t/>
    </r>
  </si>
  <si>
    <r>
      <t xml:space="preserve">06.01.02.02           </t>
    </r>
    <r>
      <rPr>
        <b/>
        <sz val="7"/>
        <rFont val="Arial Narrow"/>
        <family val="2"/>
      </rPr>
      <t/>
    </r>
  </si>
  <si>
    <r>
      <t xml:space="preserve">06.01.02.01           </t>
    </r>
    <r>
      <rPr>
        <b/>
        <sz val="7"/>
        <rFont val="Arial Narrow"/>
        <family val="2"/>
      </rPr>
      <t/>
    </r>
  </si>
  <si>
    <r>
      <t xml:space="preserve">06.01.01.07           </t>
    </r>
    <r>
      <rPr>
        <b/>
        <sz val="7"/>
        <rFont val="Arial Narrow"/>
        <family val="2"/>
      </rPr>
      <t/>
    </r>
  </si>
  <si>
    <r>
      <t xml:space="preserve">06.01.01.04           </t>
    </r>
    <r>
      <rPr>
        <b/>
        <sz val="7"/>
        <rFont val="Arial Narrow"/>
        <family val="2"/>
      </rPr>
      <t/>
    </r>
  </si>
  <si>
    <r>
      <t xml:space="preserve">06.01.01.03           </t>
    </r>
    <r>
      <rPr>
        <b/>
        <sz val="7"/>
        <rFont val="Arial Narrow"/>
        <family val="2"/>
      </rPr>
      <t/>
    </r>
  </si>
  <si>
    <r>
      <t xml:space="preserve">06.01.01.02           </t>
    </r>
    <r>
      <rPr>
        <b/>
        <sz val="7"/>
        <rFont val="Arial Narrow"/>
        <family val="2"/>
      </rPr>
      <t/>
    </r>
  </si>
  <si>
    <r>
      <t xml:space="preserve">05.11.02                </t>
    </r>
    <r>
      <rPr>
        <b/>
        <sz val="7"/>
        <rFont val="Arial Narrow"/>
        <family val="2"/>
      </rPr>
      <t/>
    </r>
  </si>
  <si>
    <r>
      <t xml:space="preserve">05.11.01                </t>
    </r>
    <r>
      <rPr>
        <b/>
        <sz val="7"/>
        <rFont val="Arial Narrow"/>
        <family val="2"/>
      </rPr>
      <t/>
    </r>
  </si>
  <si>
    <r>
      <t xml:space="preserve">05.10.03.03           </t>
    </r>
    <r>
      <rPr>
        <b/>
        <sz val="7"/>
        <rFont val="Arial Narrow"/>
        <family val="2"/>
      </rPr>
      <t/>
    </r>
  </si>
  <si>
    <r>
      <t xml:space="preserve">05.10.03.02           </t>
    </r>
    <r>
      <rPr>
        <b/>
        <sz val="7"/>
        <rFont val="Arial Narrow"/>
        <family val="2"/>
      </rPr>
      <t/>
    </r>
  </si>
  <si>
    <r>
      <t xml:space="preserve">05.10.02.02           </t>
    </r>
    <r>
      <rPr>
        <b/>
        <sz val="7"/>
        <rFont val="Arial Narrow"/>
        <family val="2"/>
      </rPr>
      <t/>
    </r>
  </si>
  <si>
    <r>
      <t>05.05.07</t>
    </r>
    <r>
      <rPr>
        <sz val="7"/>
        <rFont val="Times New Roman"/>
        <family val="1"/>
      </rPr>
      <t/>
    </r>
  </si>
  <si>
    <r>
      <t xml:space="preserve">05.05.05                </t>
    </r>
    <r>
      <rPr>
        <b/>
        <sz val="7"/>
        <rFont val="Arial Narrow"/>
        <family val="2"/>
      </rPr>
      <t/>
    </r>
  </si>
  <si>
    <r>
      <t xml:space="preserve">05.05.04                </t>
    </r>
    <r>
      <rPr>
        <b/>
        <sz val="7"/>
        <rFont val="Arial Narrow"/>
        <family val="2"/>
      </rPr>
      <t/>
    </r>
  </si>
  <si>
    <r>
      <t xml:space="preserve">05.05.03                </t>
    </r>
    <r>
      <rPr>
        <b/>
        <sz val="7"/>
        <rFont val="Arial Narrow"/>
        <family val="2"/>
      </rPr>
      <t/>
    </r>
  </si>
  <si>
    <r>
      <t xml:space="preserve">05.05.02                </t>
    </r>
    <r>
      <rPr>
        <b/>
        <sz val="7"/>
        <rFont val="Arial Narrow"/>
        <family val="2"/>
      </rPr>
      <t/>
    </r>
  </si>
  <si>
    <r>
      <t xml:space="preserve">05.05.01                </t>
    </r>
    <r>
      <rPr>
        <b/>
        <sz val="7"/>
        <rFont val="Arial Narrow"/>
        <family val="2"/>
      </rPr>
      <t/>
    </r>
  </si>
  <si>
    <r>
      <t xml:space="preserve">04.02.02.08           </t>
    </r>
    <r>
      <rPr>
        <b/>
        <sz val="7"/>
        <rFont val="Arial Narrow"/>
        <family val="2"/>
      </rPr>
      <t/>
    </r>
  </si>
  <si>
    <r>
      <t xml:space="preserve">04.02.02.07           </t>
    </r>
    <r>
      <rPr>
        <b/>
        <sz val="7"/>
        <rFont val="Arial Narrow"/>
        <family val="2"/>
      </rPr>
      <t/>
    </r>
  </si>
  <si>
    <r>
      <t xml:space="preserve">04.02.02.06           </t>
    </r>
    <r>
      <rPr>
        <b/>
        <sz val="7"/>
        <rFont val="Arial Narrow"/>
        <family val="2"/>
      </rPr>
      <t/>
    </r>
  </si>
  <si>
    <r>
      <t xml:space="preserve">04.02.02.05           </t>
    </r>
    <r>
      <rPr>
        <b/>
        <sz val="7"/>
        <rFont val="Arial Narrow"/>
        <family val="2"/>
      </rPr>
      <t/>
    </r>
  </si>
  <si>
    <r>
      <t xml:space="preserve">04.02.02.04           </t>
    </r>
    <r>
      <rPr>
        <b/>
        <sz val="7"/>
        <rFont val="Arial Narrow"/>
        <family val="2"/>
      </rPr>
      <t/>
    </r>
  </si>
  <si>
    <r>
      <t xml:space="preserve">04.02.02.03           </t>
    </r>
    <r>
      <rPr>
        <b/>
        <sz val="7"/>
        <rFont val="Arial Narrow"/>
        <family val="2"/>
      </rPr>
      <t/>
    </r>
  </si>
  <si>
    <r>
      <t xml:space="preserve">04.02.02.02           </t>
    </r>
    <r>
      <rPr>
        <b/>
        <sz val="7"/>
        <rFont val="Arial Narrow"/>
        <family val="2"/>
      </rPr>
      <t/>
    </r>
  </si>
  <si>
    <r>
      <t xml:space="preserve">04.01.03.03           </t>
    </r>
    <r>
      <rPr>
        <b/>
        <sz val="7"/>
        <rFont val="Arial Narrow"/>
        <family val="2"/>
      </rPr>
      <t/>
    </r>
  </si>
  <si>
    <r>
      <t xml:space="preserve">04.01.03.02           </t>
    </r>
    <r>
      <rPr>
        <b/>
        <sz val="7"/>
        <rFont val="Arial Narrow"/>
        <family val="2"/>
      </rPr>
      <t/>
    </r>
  </si>
  <si>
    <r>
      <t xml:space="preserve">04.01.03.01           </t>
    </r>
    <r>
      <rPr>
        <b/>
        <sz val="7"/>
        <rFont val="Arial Narrow"/>
        <family val="2"/>
      </rPr>
      <t/>
    </r>
  </si>
  <si>
    <r>
      <t xml:space="preserve">04.01.02.07           </t>
    </r>
    <r>
      <rPr>
        <b/>
        <sz val="7"/>
        <rFont val="Arial Narrow"/>
        <family val="2"/>
      </rPr>
      <t/>
    </r>
  </si>
  <si>
    <r>
      <t xml:space="preserve">04.01.02.06           </t>
    </r>
    <r>
      <rPr>
        <b/>
        <sz val="7"/>
        <rFont val="Arial Narrow"/>
        <family val="2"/>
      </rPr>
      <t/>
    </r>
  </si>
  <si>
    <r>
      <t xml:space="preserve">04.01.02.05           </t>
    </r>
    <r>
      <rPr>
        <b/>
        <sz val="7"/>
        <rFont val="Arial Narrow"/>
        <family val="2"/>
      </rPr>
      <t/>
    </r>
  </si>
  <si>
    <r>
      <t xml:space="preserve">04.01.02.04           </t>
    </r>
    <r>
      <rPr>
        <b/>
        <sz val="7"/>
        <rFont val="Arial Narrow"/>
        <family val="2"/>
      </rPr>
      <t/>
    </r>
  </si>
  <si>
    <r>
      <t xml:space="preserve">04.01.02.03           </t>
    </r>
    <r>
      <rPr>
        <b/>
        <sz val="7"/>
        <rFont val="Arial Narrow"/>
        <family val="2"/>
      </rPr>
      <t/>
    </r>
  </si>
  <si>
    <r>
      <t xml:space="preserve">04.01.02.02           </t>
    </r>
    <r>
      <rPr>
        <b/>
        <sz val="7"/>
        <rFont val="Arial Narrow"/>
        <family val="2"/>
      </rPr>
      <t/>
    </r>
  </si>
  <si>
    <r>
      <t xml:space="preserve">03.08                     </t>
    </r>
    <r>
      <rPr>
        <b/>
        <sz val="7"/>
        <rFont val="Arial Narrow"/>
        <family val="2"/>
      </rPr>
      <t/>
    </r>
  </si>
  <si>
    <r>
      <t xml:space="preserve">03.07                     </t>
    </r>
    <r>
      <rPr>
        <b/>
        <sz val="7"/>
        <rFont val="Arial Narrow"/>
        <family val="2"/>
      </rPr>
      <t/>
    </r>
  </si>
  <si>
    <r>
      <t xml:space="preserve">03.06                     </t>
    </r>
    <r>
      <rPr>
        <b/>
        <sz val="7"/>
        <rFont val="Arial Narrow"/>
        <family val="2"/>
      </rPr>
      <t/>
    </r>
  </si>
  <si>
    <t xml:space="preserve">03.05                    </t>
  </si>
  <si>
    <r>
      <t xml:space="preserve">03.04                     </t>
    </r>
    <r>
      <rPr>
        <b/>
        <sz val="7"/>
        <rFont val="Arial Narrow"/>
        <family val="2"/>
      </rPr>
      <t/>
    </r>
  </si>
  <si>
    <r>
      <t xml:space="preserve">03.03                     </t>
    </r>
    <r>
      <rPr>
        <b/>
        <sz val="7"/>
        <rFont val="Arial Narrow"/>
        <family val="2"/>
      </rPr>
      <t/>
    </r>
  </si>
  <si>
    <r>
      <t xml:space="preserve">03.02                     </t>
    </r>
    <r>
      <rPr>
        <b/>
        <sz val="7"/>
        <rFont val="Arial Narrow"/>
        <family val="2"/>
      </rPr>
      <t/>
    </r>
  </si>
  <si>
    <r>
      <t xml:space="preserve">03.01                     </t>
    </r>
    <r>
      <rPr>
        <b/>
        <sz val="7"/>
        <rFont val="Arial Narrow"/>
        <family val="2"/>
      </rPr>
      <t/>
    </r>
  </si>
  <si>
    <r>
      <t>01.01</t>
    </r>
    <r>
      <rPr>
        <sz val="7"/>
        <rFont val="Times New Roman"/>
        <family val="1"/>
      </rPr>
      <t/>
    </r>
  </si>
  <si>
    <t xml:space="preserve">01.02 </t>
  </si>
  <si>
    <t>TOTAL 01</t>
  </si>
  <si>
    <r>
      <t xml:space="preserve">02.01                     </t>
    </r>
    <r>
      <rPr>
        <b/>
        <sz val="7"/>
        <rFont val="Arial Narrow"/>
        <family val="2"/>
      </rPr>
      <t/>
    </r>
  </si>
  <si>
    <t>TOTAL 02</t>
  </si>
  <si>
    <t>TOTAL 03</t>
  </si>
  <si>
    <t xml:space="preserve">04.01               </t>
  </si>
  <si>
    <t>TOTAL 04.01.01</t>
  </si>
  <si>
    <r>
      <t xml:space="preserve">04.01.02          </t>
    </r>
    <r>
      <rPr>
        <b/>
        <sz val="9"/>
        <rFont val="Arial Narrow"/>
        <family val="2"/>
      </rPr>
      <t/>
    </r>
  </si>
  <si>
    <r>
      <t xml:space="preserve">04.01.02.01           </t>
    </r>
    <r>
      <rPr>
        <b/>
        <sz val="7"/>
        <rFont val="Arial Narrow"/>
        <family val="2"/>
      </rPr>
      <t/>
    </r>
  </si>
  <si>
    <t>TOTAL 04.01.02</t>
  </si>
  <si>
    <r>
      <t xml:space="preserve">04.01.03          </t>
    </r>
    <r>
      <rPr>
        <b/>
        <sz val="9"/>
        <rFont val="Arial Narrow"/>
        <family val="2"/>
      </rPr>
      <t/>
    </r>
  </si>
  <si>
    <t xml:space="preserve">04.02               </t>
  </si>
  <si>
    <t>TOTAL 04.02.01</t>
  </si>
  <si>
    <t xml:space="preserve">04.02.02          </t>
  </si>
  <si>
    <t xml:space="preserve">04.02.02.01 </t>
  </si>
  <si>
    <t>TOTAL 04.02.02</t>
  </si>
  <si>
    <t>TOTAL 04.02.03</t>
  </si>
  <si>
    <t>TOTAL 04.02</t>
  </si>
  <si>
    <t>TOTAL 04.03</t>
  </si>
  <si>
    <t>TOTAL 04</t>
  </si>
  <si>
    <r>
      <t>05.01.01</t>
    </r>
    <r>
      <rPr>
        <sz val="7"/>
        <rFont val="Times New Roman"/>
        <family val="1"/>
      </rPr>
      <t/>
    </r>
  </si>
  <si>
    <t>TOTAL 05.01</t>
  </si>
  <si>
    <r>
      <t xml:space="preserve">05.02               </t>
    </r>
    <r>
      <rPr>
        <b/>
        <sz val="9"/>
        <rFont val="Arial Narrow"/>
        <family val="2"/>
      </rPr>
      <t/>
    </r>
  </si>
  <si>
    <r>
      <t>05.02.01</t>
    </r>
    <r>
      <rPr>
        <sz val="7"/>
        <rFont val="Times New Roman"/>
        <family val="1"/>
      </rPr>
      <t/>
    </r>
  </si>
  <si>
    <t>TOTAL 05.02</t>
  </si>
  <si>
    <t xml:space="preserve">05.03               </t>
  </si>
  <si>
    <t>TOTAL 05.03</t>
  </si>
  <si>
    <t xml:space="preserve">05.04               </t>
  </si>
  <si>
    <t>TOTAL 05.04</t>
  </si>
  <si>
    <t xml:space="preserve">05.05.06 </t>
  </si>
  <si>
    <t>TOTAL 05.05</t>
  </si>
  <si>
    <r>
      <t xml:space="preserve">05.06               </t>
    </r>
    <r>
      <rPr>
        <b/>
        <sz val="9"/>
        <rFont val="Arial Narrow"/>
        <family val="2"/>
      </rPr>
      <t/>
    </r>
  </si>
  <si>
    <t>TOTAL 05.06</t>
  </si>
  <si>
    <t xml:space="preserve">05.07               </t>
  </si>
  <si>
    <t>TOTAL 05.07</t>
  </si>
  <si>
    <t>TOTAL 05.08</t>
  </si>
  <si>
    <t>TOTAL 05.09</t>
  </si>
  <si>
    <t xml:space="preserve">05.10              </t>
  </si>
  <si>
    <t>TOTAL 05.10.01</t>
  </si>
  <si>
    <r>
      <t xml:space="preserve">05.10.02          </t>
    </r>
    <r>
      <rPr>
        <b/>
        <sz val="9"/>
        <rFont val="Arial Narrow"/>
        <family val="2"/>
      </rPr>
      <t/>
    </r>
  </si>
  <si>
    <t>TOTAL 05.10.02</t>
  </si>
  <si>
    <t xml:space="preserve">05.10.03          </t>
  </si>
  <si>
    <t xml:space="preserve">05.10.03.01 </t>
  </si>
  <si>
    <t>TOTAL 05.10.03</t>
  </si>
  <si>
    <t>TOTAL 05.10</t>
  </si>
  <si>
    <t xml:space="preserve">05.11               </t>
  </si>
  <si>
    <t>TOTAL 05.11</t>
  </si>
  <si>
    <t>TOTAL 05</t>
  </si>
  <si>
    <r>
      <t xml:space="preserve">06.01               </t>
    </r>
    <r>
      <rPr>
        <b/>
        <sz val="9"/>
        <rFont val="Arial Narrow"/>
        <family val="2"/>
      </rPr>
      <t/>
    </r>
  </si>
  <si>
    <r>
      <t>06.01.01.01</t>
    </r>
    <r>
      <rPr>
        <sz val="7"/>
        <rFont val="Times New Roman"/>
        <family val="1"/>
      </rPr>
      <t/>
    </r>
  </si>
  <si>
    <r>
      <t>06.01.01.05</t>
    </r>
    <r>
      <rPr>
        <sz val="7"/>
        <rFont val="Times New Roman"/>
        <family val="1"/>
      </rPr>
      <t/>
    </r>
  </si>
  <si>
    <r>
      <t>06.01.01.06</t>
    </r>
    <r>
      <rPr>
        <sz val="7"/>
        <rFont val="Times New Roman"/>
        <family val="1"/>
      </rPr>
      <t/>
    </r>
  </si>
  <si>
    <t>TOTAL 06.01.01</t>
  </si>
  <si>
    <r>
      <t xml:space="preserve">06.01.02          </t>
    </r>
    <r>
      <rPr>
        <b/>
        <sz val="9"/>
        <rFont val="Arial Narrow"/>
        <family val="2"/>
      </rPr>
      <t/>
    </r>
  </si>
  <si>
    <t>TOTAL 06.01.02</t>
  </si>
  <si>
    <t>TOTAL 06.01.03</t>
  </si>
  <si>
    <t xml:space="preserve">06.01.04          </t>
  </si>
  <si>
    <t>TOTAL 06.01.04</t>
  </si>
  <si>
    <t>TOTAL 06.01</t>
  </si>
  <si>
    <r>
      <t>06.02.01</t>
    </r>
    <r>
      <rPr>
        <sz val="7"/>
        <rFont val="Times New Roman"/>
        <family val="1"/>
      </rPr>
      <t/>
    </r>
  </si>
  <si>
    <t>TOTAL 06.02</t>
  </si>
  <si>
    <r>
      <t xml:space="preserve">06.03               </t>
    </r>
    <r>
      <rPr>
        <b/>
        <sz val="9"/>
        <rFont val="Arial Narrow"/>
        <family val="2"/>
      </rPr>
      <t/>
    </r>
  </si>
  <si>
    <t>TOTAL 06.03</t>
  </si>
  <si>
    <t>TOTAL 06</t>
  </si>
  <si>
    <t xml:space="preserve">07.01               </t>
  </si>
  <si>
    <r>
      <t>07.01.01.03</t>
    </r>
    <r>
      <rPr>
        <sz val="9"/>
        <rFont val="Segoe UI"/>
        <family val="2"/>
      </rPr>
      <t/>
    </r>
  </si>
  <si>
    <t>TOTAL 07.01.01</t>
  </si>
  <si>
    <t xml:space="preserve">07.01.02          </t>
  </si>
  <si>
    <t>TOTAL 07.01.02</t>
  </si>
  <si>
    <t>TOTAL 07.01.03</t>
  </si>
  <si>
    <t>TOTAL 07.01</t>
  </si>
  <si>
    <r>
      <t>07.02.01</t>
    </r>
    <r>
      <rPr>
        <sz val="7"/>
        <rFont val="Times New Roman"/>
        <family val="1"/>
      </rPr>
      <t/>
    </r>
  </si>
  <si>
    <t>TOTAL 07.02</t>
  </si>
  <si>
    <t xml:space="preserve">07.03              </t>
  </si>
  <si>
    <r>
      <t>07.03.03</t>
    </r>
    <r>
      <rPr>
        <sz val="7"/>
        <rFont val="Times New Roman"/>
        <family val="1"/>
      </rPr>
      <t/>
    </r>
  </si>
  <si>
    <t>TOTAL 07.03</t>
  </si>
  <si>
    <t>TOTAL 07</t>
  </si>
  <si>
    <r>
      <t>08.01</t>
    </r>
    <r>
      <rPr>
        <sz val="7"/>
        <rFont val="Times New Roman"/>
        <family val="1"/>
      </rPr>
      <t/>
    </r>
  </si>
  <si>
    <t>TOTAL 08</t>
  </si>
  <si>
    <r>
      <t>09.01.01</t>
    </r>
    <r>
      <rPr>
        <sz val="7"/>
        <rFont val="Times New Roman"/>
        <family val="1"/>
      </rPr>
      <t/>
    </r>
  </si>
  <si>
    <r>
      <t>09.01.02</t>
    </r>
    <r>
      <rPr>
        <sz val="7"/>
        <rFont val="Times New Roman"/>
        <family val="1"/>
      </rPr>
      <t/>
    </r>
  </si>
  <si>
    <t>TOTAL 09.01</t>
  </si>
  <si>
    <t>TOTAL 09.02</t>
  </si>
  <si>
    <t>TOTAL 09</t>
  </si>
  <si>
    <t>TOTAL 10</t>
  </si>
  <si>
    <t>TOTAL 11</t>
  </si>
  <si>
    <t>TOTAL 12</t>
  </si>
  <si>
    <t>TOTAL 13</t>
  </si>
  <si>
    <t>TOTAL 14</t>
  </si>
  <si>
    <r>
      <rPr>
        <b/>
        <sz val="8"/>
        <rFont val="Futura Lt BT"/>
        <family val="2"/>
      </rPr>
      <t>05.08</t>
    </r>
    <r>
      <rPr>
        <sz val="8"/>
        <rFont val="Futura Lt BT"/>
        <family val="2"/>
      </rPr>
      <t xml:space="preserve">               </t>
    </r>
    <r>
      <rPr>
        <b/>
        <sz val="8"/>
        <rFont val="Futura Lt BT"/>
        <family val="2"/>
      </rPr>
      <t/>
    </r>
  </si>
  <si>
    <t>CENTRO DE TRANSFORMACIÓN</t>
  </si>
  <si>
    <r>
      <rPr>
        <b/>
        <sz val="8"/>
        <rFont val="Futura Lt BT"/>
        <family val="2"/>
      </rPr>
      <t>05.09</t>
    </r>
    <r>
      <rPr>
        <sz val="8"/>
        <rFont val="Futura Lt BT"/>
        <family val="2"/>
      </rPr>
      <t xml:space="preserve">               </t>
    </r>
    <r>
      <rPr>
        <b/>
        <sz val="8"/>
        <rFont val="Futura Lt BT"/>
        <family val="2"/>
      </rPr>
      <t/>
    </r>
  </si>
  <si>
    <t>GRUPO ELECTRÓGENO</t>
  </si>
  <si>
    <t>08</t>
  </si>
  <si>
    <t>03.10</t>
  </si>
  <si>
    <t>03.11</t>
  </si>
  <si>
    <t>03.12</t>
  </si>
  <si>
    <t>03.09</t>
  </si>
  <si>
    <t>04.02.01.02</t>
  </si>
  <si>
    <t>04.02.01.03</t>
  </si>
  <si>
    <t>04.02.01.04</t>
  </si>
  <si>
    <t>04.02.01.05</t>
  </si>
  <si>
    <t>05.04.01</t>
  </si>
  <si>
    <t>05.06.01</t>
  </si>
  <si>
    <t>05.06.02</t>
  </si>
  <si>
    <t>05.06.03</t>
  </si>
  <si>
    <t>05.06.04</t>
  </si>
  <si>
    <t>05.08.01</t>
  </si>
  <si>
    <t>05.08.02</t>
  </si>
  <si>
    <t>05.08.03</t>
  </si>
  <si>
    <t>05.08.04</t>
  </si>
  <si>
    <t>05.08.05</t>
  </si>
  <si>
    <t>05.08.06</t>
  </si>
  <si>
    <t>05.08.07</t>
  </si>
  <si>
    <t>05.08.08</t>
  </si>
  <si>
    <t>05.08.09</t>
  </si>
  <si>
    <t>05.09.01</t>
  </si>
  <si>
    <t>06.01.04.02</t>
  </si>
  <si>
    <t>06.01.04.03</t>
  </si>
  <si>
    <t>06.01.04.05</t>
  </si>
  <si>
    <t>06.01.04.06</t>
  </si>
  <si>
    <t>06.01.04.08</t>
  </si>
  <si>
    <t>06.01.04.09</t>
  </si>
  <si>
    <t>06.01.04.10</t>
  </si>
  <si>
    <t>06.01.04.12</t>
  </si>
  <si>
    <t>06.01.04.13</t>
  </si>
  <si>
    <t>06.01.04.14</t>
  </si>
  <si>
    <t>06.02.02</t>
  </si>
  <si>
    <t>06.02.03</t>
  </si>
  <si>
    <t>06.02.04</t>
  </si>
  <si>
    <t>06.02.05</t>
  </si>
  <si>
    <t>06.02.06</t>
  </si>
  <si>
    <t>06.02.07</t>
  </si>
  <si>
    <t>06.02.08</t>
  </si>
  <si>
    <t>06.02.09</t>
  </si>
  <si>
    <t>06.02.10</t>
  </si>
  <si>
    <t>07</t>
  </si>
  <si>
    <t>06</t>
  </si>
  <si>
    <t>05</t>
  </si>
  <si>
    <t>07.01.02.02</t>
  </si>
  <si>
    <t>07.01.02.03</t>
  </si>
  <si>
    <t>07.01.02.04</t>
  </si>
  <si>
    <t>09</t>
  </si>
  <si>
    <r>
      <t>TOTAL 04.01.03</t>
    </r>
    <r>
      <rPr>
        <b/>
        <sz val="9"/>
        <rFont val="Arial Narrow"/>
        <family val="2"/>
      </rPr>
      <t/>
    </r>
  </si>
  <si>
    <t>PA a justificar para la realización de trabajos de picado en zonas puntuales de sobreanchos de hormigonado y protección con mortero de cemento de zonas puntuales de armaduras sin recubrimiento, todo ello a realizarse en ubicaciones a determinar por la Dirección Facultativa de las obras.</t>
  </si>
  <si>
    <t>PA a justificar para la realización de trabajos de limpieza y acondicionamiento de la canaleta perimetral de recogida de aguas, incluyendo labores de comprobación de su nivelación y adecuada evacuación de aguas, así como la formación de pendientes y/o ejecución de nuevos taladros y bajantes en aquellos puntos que lo requieran para la correcta recogida y evacuación de las aguas de infiltración de la pantalla en ubicaciones a determinar por la Dirección Facultativa de las obras.</t>
  </si>
  <si>
    <t>Citara de ladrillo perforado de 24x11,5x5 cm taladro pequeño, para revestir, recibido con mortero de cemento M5 (1:6), con plastificante; construida según CTE. Medida deduciendo huecos.</t>
  </si>
  <si>
    <t>Apertura de hueco en tabicón de ladrillo hueco de 7 cm de espesor con revestimiento continuo, formado por: recortado, demolición, aristado, recibido y acoplado de cerco, incluso acabado del revestimiento. Medida la superficie del hueco terminado.</t>
  </si>
  <si>
    <t>Recibido de cercos o precercos de cualquier material en divisiones interiores (muros), con pasta de yeso negro, incluso aplomado y nivelado. Medida la superficie ejecutada.</t>
  </si>
  <si>
    <t>Fábrica de un pie de espesor con ladrillo perforado de 24x11,5x5 cm taladro pequeño, para revestir, recibido con mortero de cemento M5 (1:6), con plastificante; construida según CTE. Medida deduciendo huecos.</t>
  </si>
  <si>
    <t>Techo continuo de plancha de escayola lisa con fijación de cañas, in- cluso p.p. de remate con paramentos. Medida la superficie ejecutada.</t>
  </si>
  <si>
    <t>Trasdosado de pantalla formado por estructura auxiliar de tubo de 60x40 y 1,5 mm. fijado a placas de anclaje, anclajes expansivos Hilti o similar, chapa prelacada grecada perfil 30/209 de 0,6 mm., perfil resistente a la altura de contacto de parachoques de vehículos, incluso p.p. de remate de goterón de chapa y accesorios de sujeción.</t>
  </si>
  <si>
    <t>PROYECTO DE TERMINACIÓN DEL APARCAMIENTO SUBTERRÁNEO SITUADO EN LA PLAZA RAFAEL SALGADO, SEVILLA.</t>
  </si>
  <si>
    <t>Código</t>
  </si>
  <si>
    <t>Ud - Resumen</t>
  </si>
  <si>
    <t>CanPres</t>
  </si>
  <si>
    <t>PrPres</t>
  </si>
  <si>
    <t>ImpPres</t>
  </si>
  <si>
    <t>PRESUPUESTO</t>
  </si>
  <si>
    <t>REVISIÓN</t>
  </si>
  <si>
    <t>Suministro y colocación de capa drenante de 100 gr/m2 compuesta por nódulos de poliestireno con cavidades y revestimiento filtrante de polipropileno en una cara y película de polímero en la otra para drenaje de paramentos verticales.</t>
  </si>
  <si>
    <t>Unidad de suministro e instalación de interruptor final de carrera para la señalización de apertura de válvula de compuerta, con caja estanca de conexión, racores de entrada, elementos de fijación y an- claje y todos los accesorios necesarios para el correcto y óptimo
funcionamiento del sistema. Completamente instalado.</t>
  </si>
  <si>
    <t>Suministro e instalación de armario de 600x750x215 mm con puer- ta ciega pintada, para contener extintor de polvo de 6 kg, y módulo técnico con capacidad para montar sirena y pulsador de alarma, in- cluso elementos de fijación, y todos los accesorios para el correcto
y óptimo funcionamiento del sistema. Completamente instalado.</t>
  </si>
  <si>
    <t>Contador de agua de 2 1/2", colocado en armario de acometida, co- nexionado al ramal de acometida y a la red de distribución interior, incluso instalación de dos válvulas de esfera de 2 1/2", grifo de prueba, válvula de retención y demás material auxiliar, montado y funcionando, incluso timbrado del contador por la Delegación de Industria, y sin incluir la acometida, ni la red interior. s/CTE-HS-4.</t>
  </si>
  <si>
    <t>Filtro de cestilla para filtración de aguas con capacidad para la re- tención de partículas y diámetro superior a 0,025 mm, construido con cuerpo de bronce, malla de acero inoxidable y baño de plata y autolimpiable, tapón de registro,y p.p. de ayudas de albañiilería.
Cumpliendo normativa antilegionela. Medida la cantidad ejecutada.</t>
  </si>
  <si>
    <t>Suministro e instalación de válvula de llenado de aljibe de protec- ción contra incendios, motorizada y comandada por juego de son- das de nivel, incluso módulo de control, y todos los accesorios nece- sarios para el correcto y óptimo funcionamiento del sistema. Com- pletamente instalada y en funcionamiento</t>
  </si>
  <si>
    <t>Suministro e instalación de interruptor de flujo para el control de funcionamiento de la instalación de bocas de incendios, de 2 1/2", incluyendo vaciado, manómetros, válvulas de corte y retención y to- dos los accesorios necesarios para el correcto y óptimo funciona- miento del sistema, según normativa y esquema en planos. Comple-
tamente instalado y en funcionamiento.</t>
  </si>
  <si>
    <t>Suministro y montaje de rejilla de intemperie de aluminio de 1800X1500 mm. con lamas fijas horizontales antilluvia y malla metá- lica posteríor de protección anti-pájaros y anti-insectos para toma de aire o salida de aire de condensación, instalada sobre muro de fábrica de ladrillo, s/NTE-ICI-27.
Totalmente instalada, probada y funcionando.</t>
  </si>
  <si>
    <t>Conducto flexible de 152 mm. de diámetro, para distribución de ai- re climatizado, obtenido por enrrollamiento en hélice con espiral de alambre y bandas de aluminio con poliéster, resistencia al fuego M1 y temperaturas de uso entre -20ºC y 250ºC, i/p.p. de corte, deriva- ciones, instalación y costes indirectos.</t>
  </si>
  <si>
    <t>Suministro e instalación de puerta gatera de chapa de acero galva- nizado de 0,70x0,70 m de cierre automático, manivela interior y ex- terior, incluso cerco de perfil de acero conformado en frío, incluida dentro de la superficie general de las celosias de lamas, acabado con capa de pintura epoxi polimerizada al horno, elaborada en ta- ller.</t>
  </si>
  <si>
    <r>
      <rPr>
        <b/>
        <sz val="8"/>
        <rFont val="Futura Lt BT"/>
        <family val="2"/>
      </rPr>
      <t>PA</t>
    </r>
    <r>
      <rPr>
        <sz val="8"/>
        <rFont val="Futura Lt BT"/>
        <family val="2"/>
      </rPr>
      <t xml:space="preserve">    </t>
    </r>
    <r>
      <rPr>
        <b/>
        <sz val="8"/>
        <rFont val="Futura Lt BT"/>
        <family val="2"/>
      </rPr>
      <t>ACONDICIONAMIENTO</t>
    </r>
    <r>
      <rPr>
        <sz val="8"/>
        <rFont val="Futura Lt BT"/>
        <family val="2"/>
      </rPr>
      <t xml:space="preserve"> </t>
    </r>
    <r>
      <rPr>
        <b/>
        <sz val="8"/>
        <rFont val="Futura Lt BT"/>
        <family val="2"/>
      </rPr>
      <t>DE</t>
    </r>
    <r>
      <rPr>
        <sz val="8"/>
        <rFont val="Futura Lt BT"/>
        <family val="2"/>
      </rPr>
      <t xml:space="preserve"> </t>
    </r>
    <r>
      <rPr>
        <b/>
        <sz val="8"/>
        <rFont val="Futura Lt BT"/>
        <family val="2"/>
      </rPr>
      <t>PARAMENTO</t>
    </r>
    <r>
      <rPr>
        <sz val="8"/>
        <rFont val="Futura Lt BT"/>
        <family val="2"/>
      </rPr>
      <t xml:space="preserve"> </t>
    </r>
    <r>
      <rPr>
        <b/>
        <sz val="8"/>
        <rFont val="Futura Lt BT"/>
        <family val="2"/>
      </rPr>
      <t>INTERIOR</t>
    </r>
    <r>
      <rPr>
        <sz val="8"/>
        <rFont val="Futura Lt BT"/>
        <family val="2"/>
      </rPr>
      <t xml:space="preserve"> </t>
    </r>
    <r>
      <rPr>
        <b/>
        <sz val="8"/>
        <rFont val="Futura Lt BT"/>
        <family val="2"/>
      </rPr>
      <t>DE</t>
    </r>
    <r>
      <rPr>
        <sz val="8"/>
        <rFont val="Futura Lt BT"/>
        <family val="2"/>
      </rPr>
      <t xml:space="preserve"> </t>
    </r>
    <r>
      <rPr>
        <b/>
        <sz val="8"/>
        <rFont val="Futura Lt BT"/>
        <family val="2"/>
      </rPr>
      <t>PANT</t>
    </r>
    <r>
      <rPr>
        <sz val="8"/>
        <rFont val="Futura Lt BT"/>
        <family val="2"/>
      </rPr>
      <t xml:space="preserve"> </t>
    </r>
    <r>
      <rPr>
        <b/>
        <sz val="8"/>
        <rFont val="Futura Lt BT"/>
        <family val="2"/>
      </rPr>
      <t>PERIMETRAL</t>
    </r>
  </si>
  <si>
    <t>u       ARMARIO CUADRO MANDO Y DISTRIB. 1500x1900mm METÁLICO EMP.</t>
  </si>
  <si>
    <t>u       ARMARIO CUADRO MANDO Y DISTRIB. 1500x1200mm METÁLICO EMP.</t>
  </si>
  <si>
    <r>
      <rPr>
        <b/>
        <sz val="8"/>
        <rFont val="Futura Lt BT"/>
        <family val="2"/>
      </rPr>
      <t>u</t>
    </r>
    <r>
      <rPr>
        <sz val="8"/>
        <rFont val="Futura Lt BT"/>
        <family val="2"/>
      </rPr>
      <t xml:space="preserve">       </t>
    </r>
    <r>
      <rPr>
        <b/>
        <sz val="8"/>
        <rFont val="Futura Lt BT"/>
        <family val="2"/>
      </rPr>
      <t>ARMARIO</t>
    </r>
    <r>
      <rPr>
        <sz val="8"/>
        <rFont val="Futura Lt BT"/>
        <family val="2"/>
      </rPr>
      <t xml:space="preserve"> </t>
    </r>
    <r>
      <rPr>
        <b/>
        <sz val="8"/>
        <rFont val="Futura Lt BT"/>
        <family val="2"/>
      </rPr>
      <t>CUADRO</t>
    </r>
    <r>
      <rPr>
        <sz val="8"/>
        <rFont val="Futura Lt BT"/>
        <family val="2"/>
      </rPr>
      <t xml:space="preserve"> </t>
    </r>
    <r>
      <rPr>
        <b/>
        <sz val="8"/>
        <rFont val="Futura Lt BT"/>
        <family val="2"/>
      </rPr>
      <t>MANDO</t>
    </r>
    <r>
      <rPr>
        <sz val="8"/>
        <rFont val="Futura Lt BT"/>
        <family val="2"/>
      </rPr>
      <t xml:space="preserve"> </t>
    </r>
    <r>
      <rPr>
        <b/>
        <sz val="8"/>
        <rFont val="Futura Lt BT"/>
        <family val="2"/>
      </rPr>
      <t>Y</t>
    </r>
    <r>
      <rPr>
        <sz val="8"/>
        <rFont val="Futura Lt BT"/>
        <family val="2"/>
      </rPr>
      <t xml:space="preserve"> </t>
    </r>
    <r>
      <rPr>
        <b/>
        <sz val="8"/>
        <rFont val="Futura Lt BT"/>
        <family val="2"/>
      </rPr>
      <t>DISTRIB.</t>
    </r>
    <r>
      <rPr>
        <sz val="8"/>
        <rFont val="Futura Lt BT"/>
        <family val="2"/>
      </rPr>
      <t xml:space="preserve"> </t>
    </r>
    <r>
      <rPr>
        <b/>
        <sz val="8"/>
        <rFont val="Futura Lt BT"/>
        <family val="2"/>
      </rPr>
      <t>600x350mm</t>
    </r>
    <r>
      <rPr>
        <sz val="8"/>
        <rFont val="Futura Lt BT"/>
        <family val="2"/>
      </rPr>
      <t xml:space="preserve"> </t>
    </r>
    <r>
      <rPr>
        <b/>
        <sz val="8"/>
        <rFont val="Futura Lt BT"/>
        <family val="2"/>
      </rPr>
      <t>METÁLICO</t>
    </r>
    <r>
      <rPr>
        <sz val="8"/>
        <rFont val="Futura Lt BT"/>
        <family val="2"/>
      </rPr>
      <t xml:space="preserve"> </t>
    </r>
    <r>
      <rPr>
        <b/>
        <sz val="8"/>
        <rFont val="Futura Lt BT"/>
        <family val="2"/>
      </rPr>
      <t>EMP</t>
    </r>
  </si>
  <si>
    <t>Armario para cuadro de mando y distribución, hasta 48 elementos, estructura metálica, para empotrar, de dimensiones aproximadas 600x350mm, IP43, formado por armario, soportes, aparamenta, ba- rras, repartidores, circulaciones, acabados y revestimientos, incluso ayudas de albañilería y conexión, construido según normas UNE, REBT e instrucciones del fabricante. Medida la cantidad ejecutada</t>
  </si>
  <si>
    <r>
      <rPr>
        <b/>
        <sz val="8"/>
        <rFont val="Futura Lt BT"/>
        <family val="2"/>
      </rPr>
      <t>u</t>
    </r>
    <r>
      <rPr>
        <sz val="8"/>
        <rFont val="Futura Lt BT"/>
        <family val="2"/>
      </rPr>
      <t xml:space="preserve">       </t>
    </r>
    <r>
      <rPr>
        <b/>
        <sz val="8"/>
        <rFont val="Futura Lt BT"/>
        <family val="2"/>
      </rPr>
      <t>REJILLAS</t>
    </r>
    <r>
      <rPr>
        <sz val="8"/>
        <rFont val="Futura Lt BT"/>
        <family val="2"/>
      </rPr>
      <t xml:space="preserve"> </t>
    </r>
    <r>
      <rPr>
        <b/>
        <sz val="8"/>
        <rFont val="Futura Lt BT"/>
        <family val="2"/>
      </rPr>
      <t>DOBLE</t>
    </r>
    <r>
      <rPr>
        <sz val="8"/>
        <rFont val="Futura Lt BT"/>
        <family val="2"/>
      </rPr>
      <t xml:space="preserve"> </t>
    </r>
    <r>
      <rPr>
        <b/>
        <sz val="8"/>
        <rFont val="Futura Lt BT"/>
        <family val="2"/>
      </rPr>
      <t>DEFLEXIÓN</t>
    </r>
    <r>
      <rPr>
        <sz val="8"/>
        <rFont val="Futura Lt BT"/>
        <family val="2"/>
      </rPr>
      <t xml:space="preserve"> </t>
    </r>
    <r>
      <rPr>
        <b/>
        <sz val="8"/>
        <rFont val="Futura Lt BT"/>
        <family val="2"/>
      </rPr>
      <t>LAMAS</t>
    </r>
    <r>
      <rPr>
        <sz val="8"/>
        <rFont val="Futura Lt BT"/>
        <family val="2"/>
      </rPr>
      <t xml:space="preserve"> </t>
    </r>
    <r>
      <rPr>
        <b/>
        <sz val="8"/>
        <rFont val="Futura Lt BT"/>
        <family val="2"/>
      </rPr>
      <t>ORIENT.</t>
    </r>
    <r>
      <rPr>
        <sz val="8"/>
        <rFont val="Futura Lt BT"/>
        <family val="2"/>
      </rPr>
      <t xml:space="preserve"> </t>
    </r>
    <r>
      <rPr>
        <b/>
        <sz val="8"/>
        <rFont val="Futura Lt BT"/>
        <family val="2"/>
      </rPr>
      <t>TROX</t>
    </r>
    <r>
      <rPr>
        <sz val="8"/>
        <rFont val="Futura Lt BT"/>
        <family val="2"/>
      </rPr>
      <t xml:space="preserve"> </t>
    </r>
    <r>
      <rPr>
        <b/>
        <sz val="8"/>
        <rFont val="Futura Lt BT"/>
        <family val="2"/>
      </rPr>
      <t>AT</t>
    </r>
    <r>
      <rPr>
        <sz val="8"/>
        <rFont val="Futura Lt BT"/>
        <family val="2"/>
      </rPr>
      <t xml:space="preserve"> </t>
    </r>
    <r>
      <rPr>
        <b/>
        <sz val="8"/>
        <rFont val="Futura Lt BT"/>
        <family val="2"/>
      </rPr>
      <t>525X625</t>
    </r>
    <r>
      <rPr>
        <sz val="8"/>
        <rFont val="Futura Lt BT"/>
        <family val="2"/>
      </rPr>
      <t xml:space="preserve"> </t>
    </r>
    <r>
      <rPr>
        <b/>
        <sz val="8"/>
        <rFont val="Futura Lt BT"/>
        <family val="2"/>
      </rPr>
      <t>EXTRAC</t>
    </r>
  </si>
  <si>
    <t>m2    REVESTIMIENTO DE PAREDES CON CHAPA PLEG. ACERO 1,5 mm GALV.</t>
  </si>
  <si>
    <t>Solado con baldosas de terrazo de 40x40 cm con marmolina de grano medio, recibidas con mortero M5 (1:6), incluso nivelado con ca- pa de arena de 2 cm de espesor medio, enlechado, pulido y limpieza del pavimento; construido según CTE. Medida la superficie ejecutada.</t>
  </si>
  <si>
    <t>Bordillo prefabricado de hormigón HM-40 achaflanado, de 10x20  cm de sección, colocado en recta o curva, asentado sobre base de hormigón HM-20, incluso p.p. de rejuntado con mortero (1:1). Medi- da la longitud ejecutada.</t>
  </si>
  <si>
    <t>03.NN</t>
  </si>
  <si>
    <t>Solado con baldosas de gres esmaltado de 30x30 cm, recibidas con mortero M5 (1:6), incluso nivelado con capa de arena de 2 cm de espesor medio, enlechado y limpieza del pavimento; construido según CTE. Medida la superficie ejecutada.</t>
  </si>
  <si>
    <r>
      <t xml:space="preserve"> PA    TRABAJOS DE COMPROB Y DEF. DE RED ANO. EJEC.</t>
    </r>
    <r>
      <rPr>
        <sz val="9"/>
        <rFont val="Segoe UI"/>
        <family val="2"/>
      </rPr>
      <t/>
    </r>
  </si>
  <si>
    <t>PA ACOMETIDA A RED GENERAL DE ALCANTARILLADO</t>
  </si>
  <si>
    <t>PA Acometida a la red general de alcantarillado, construida según Ordenanza Municipal. Medida la cantidad ejecutada.</t>
  </si>
  <si>
    <t>VARIOS</t>
  </si>
  <si>
    <t>u EQUIPO DE ELEVACIÓN DE AGUAS SUCIAS</t>
  </si>
  <si>
    <t>DE EQUIPO PARA ELEVACION DE AGUAS SUCIAS, PARA UN CAUDAL DE 18.72 L/S, CON UNA ALTURA MANOMETRICA DE 12 MCA ., FORMADO POR DOS ELECTROBOMBAS SUMERGIBLES DE 5 kW., TRIFASICAS,  CON BRIDAS; INTERRUPTOR AUTOMATICO DE NIVEL; GUARDAMOTOR, TUBERIA IMPULSION DE ACERO GALVANIZADO DE 50 mm., DIAMETRO HASTA EXTERIOR DE ARQUETA, INCLUSO CUADRO ELECTRICO CON FUNCIONAMIENTO ALTERNATIVO PARA CONEXION DE DOS BOMBAS EN PARALELO, CONEXIONES Y ELECTRICAS Y A TUBERIAS, MONTAJE Y AYUDAS DE ALBAÑILERIA. MEDIDA LA UNIDAD INSTALADA.</t>
  </si>
  <si>
    <t>u       ARQUETA SIFONICA COLGADA DE POLIESTER DE 1.00X1.00M</t>
  </si>
  <si>
    <r>
      <t xml:space="preserve">04.01.04.01N           </t>
    </r>
    <r>
      <rPr>
        <b/>
        <sz val="7"/>
        <rFont val="Arial Narrow"/>
        <family val="2"/>
      </rPr>
      <t/>
    </r>
  </si>
  <si>
    <r>
      <t xml:space="preserve">04.01.03.04N          </t>
    </r>
    <r>
      <rPr>
        <b/>
        <sz val="7"/>
        <rFont val="Arial Narrow"/>
        <family val="2"/>
      </rPr>
      <t/>
    </r>
  </si>
  <si>
    <r>
      <t xml:space="preserve">04.01.04.02N           </t>
    </r>
    <r>
      <rPr>
        <b/>
        <sz val="7"/>
        <rFont val="Arial Narrow"/>
        <family val="2"/>
      </rPr>
      <t/>
    </r>
  </si>
  <si>
    <t>DE ARQUETA SIFONICA COLGADA DE FIBRA DE POLIESTER REFORZADA DE 1.00X1.00 m Y 1.00 m DE PROFUNDIDAD, INCLUSO CONEXIONES CON COLECTORES DE ENTRADA Y SALIDA, ELEMENTOS METALICOS DE CUELGUE,ACCESORIOS Y AYUDAS DE ALBAÑILERIA; CONSTRUIDA SEGUN ORDENANZA MUNICIPAL. MEDIDA LA UNIDAD TERMINADA.</t>
  </si>
  <si>
    <t>TOTAL 04.01.04N</t>
  </si>
  <si>
    <r>
      <t xml:space="preserve">04.01.04N       </t>
    </r>
    <r>
      <rPr>
        <b/>
        <sz val="9"/>
        <rFont val="Arial Narrow"/>
        <family val="2"/>
      </rPr>
      <t/>
    </r>
  </si>
  <si>
    <r>
      <rPr>
        <b/>
        <sz val="8"/>
        <rFont val="Futura Lt BT"/>
        <family val="2"/>
      </rPr>
      <t>u</t>
    </r>
    <r>
      <rPr>
        <sz val="8"/>
        <rFont val="Futura Lt BT"/>
        <family val="2"/>
      </rPr>
      <t xml:space="preserve">       </t>
    </r>
    <r>
      <rPr>
        <b/>
        <sz val="8"/>
        <rFont val="Futura Lt BT"/>
        <family val="2"/>
      </rPr>
      <t>TERMO</t>
    </r>
    <r>
      <rPr>
        <sz val="8"/>
        <rFont val="Futura Lt BT"/>
        <family val="2"/>
      </rPr>
      <t xml:space="preserve"> </t>
    </r>
    <r>
      <rPr>
        <b/>
        <sz val="8"/>
        <rFont val="Futura Lt BT"/>
        <family val="2"/>
      </rPr>
      <t>ELÉCTRICO</t>
    </r>
    <r>
      <rPr>
        <sz val="8"/>
        <rFont val="Futura Lt BT"/>
        <family val="2"/>
      </rPr>
      <t xml:space="preserve"> </t>
    </r>
    <r>
      <rPr>
        <b/>
        <sz val="8"/>
        <rFont val="Futura Lt BT"/>
        <family val="2"/>
      </rPr>
      <t>30</t>
    </r>
    <r>
      <rPr>
        <sz val="8"/>
        <rFont val="Futura Lt BT"/>
        <family val="2"/>
      </rPr>
      <t xml:space="preserve"> </t>
    </r>
    <r>
      <rPr>
        <b/>
        <sz val="8"/>
        <rFont val="Futura Lt BT"/>
        <family val="2"/>
      </rPr>
      <t>l.</t>
    </r>
    <r>
      <rPr>
        <sz val="8"/>
        <rFont val="Futura Lt BT"/>
        <family val="2"/>
      </rPr>
      <t xml:space="preserve"> </t>
    </r>
  </si>
  <si>
    <t>04.02.03</t>
  </si>
  <si>
    <t>Circuito monofásico,instalado con cable de cobre de tres conductores H07V-K de 1,5 mm2 de sección nominal, aislado con tubo de PVC rígido de 13 mm de diámetro y 1 mm de pared, en montaje superficial, incluso p.p. de cajas de derivación, grapas, piezas especi les y ayudas de albañilería; construido según REBT. Medida la longitud ejecutada desde la caja de mando y protección REBT hasta la ca- ja de registro del ultimo recinto suministrado.</t>
  </si>
  <si>
    <r>
      <t xml:space="preserve">05.03.01N         </t>
    </r>
    <r>
      <rPr>
        <b/>
        <sz val="7"/>
        <rFont val="Arial Narrow"/>
        <family val="2"/>
      </rPr>
      <t/>
    </r>
  </si>
  <si>
    <t>m      DERIVACIÓN INDIVIDUAL TRIFÁSICA, 4x50 mm2 + 1x25 mm2</t>
  </si>
  <si>
    <t>Derivación individual trifasica instalado con cable de cobre de cuatro conductores H07V-K(AS) de 50 mm2 y uno H07V-K(AS) de 25 mm2, de sección nominal, aislado con tubo de PVC rígido de 36 mm de diámetro y 1,25 mm pared, en montaje superficial, incluso p.p. de cajas de derivación, grapas, piezas especiales y ayudas de albañilería; construido según REBT. Medida la longitud ejecutada desde la caja de mando y protección REBT hasta la caja de registro del ultimo recinto suministrado.</t>
  </si>
  <si>
    <r>
      <t xml:space="preserve">05.03.03N                </t>
    </r>
    <r>
      <rPr>
        <b/>
        <sz val="7"/>
        <rFont val="Arial Narrow"/>
        <family val="2"/>
      </rPr>
      <t/>
    </r>
  </si>
  <si>
    <t>m      DERIVACIÓN INDIVIDUAL TRIFÁSICA, 5 COND. 10 mm2</t>
  </si>
  <si>
    <t>Derivación individual trifasica instalada con cable de cobre de cinco conductores H07V-K(AS) de 10 mm2 de sección nominal empotrada y aislada con tubo de PVC flexible de 36 mm de diámetro, incluso p.p. de cajas de derivación y ayudas de albañilería; construido según REBT y normas de la compañía suministradora. Medida la longitud ejecutada desde la centralización de contadores hasta la caja de protección individual.</t>
  </si>
  <si>
    <t>Armario para cuadro de mando y distribución, hasta 576 elementos, estructura metálica, para empotrar, de dimensiones aproximadas 1500x1900mm, IP43, formado por armario, soportes, aparamenta, barras, repartidores, circulaciones, acabados y revestimientos, incluso ayudas de albañilería y conexión, construido según normas UNE, REBT e instrucciones del fabricante.</t>
  </si>
  <si>
    <t>Armario para cuadro de mando y distribución, hasta 336 elementos, estructura metálica, para empotrar, de dimensiones aproximadas 1500x1200mm, IP43, formado por armario, soportes, aparamenta, barras, repartidores, circulaciones, acabados y revestimientos, inclu- so ayudas de albañilería y conexión, construido según normas UNE, REBT e instrucciones del fabricante.  Medida cantidad ejecutada</t>
  </si>
  <si>
    <t>Circuito trifasico, instalado con cable de cobre de tres conductores H07V-K(AS) de 35 mm2 y dos H07V-K(AS) de 16 mm2, de sección nominal, aislado con tubo de PVC rígido de 36 mm de diámetro y 1,25 mm pared, en montaje superficial, incluso p.p. de cajas de deri- vación, grapas, piezas especiales y ayudas de albañilería; construido según REBT. Medida la longitud ejecutada desde la caja de mando  y protección REBT hasta la caja de registro del ultimo recinto suministrado.</t>
  </si>
  <si>
    <t>m      CIRCUITO TRIFÁSICO 5x2,5 mm2 SUPERFICIE</t>
  </si>
  <si>
    <t>Circuito trifasico, instalado con cable de cobre de cinco conductores H07V-K de 2,5 mm2 de sección nominal, aislado con tubo de PVC rígido de 21 mm de diámetro y 1,25 mm de pared, en montaje super- ficial, incluso p.p. de cajas de derivación, grapas, piezas especiales y ayudas de albañilería; construido según REBT. Medida la longitud ejecutada desde la caja de mando y protección REBT hasta la caja  de registro del ultimo recinto suministrado.</t>
  </si>
  <si>
    <t>05.05.03N</t>
  </si>
  <si>
    <r>
      <rPr>
        <b/>
        <sz val="8"/>
        <color rgb="FF0070C0"/>
        <rFont val="Futura Lt BT"/>
        <family val="2"/>
      </rPr>
      <t>05.07.01N</t>
    </r>
    <r>
      <rPr>
        <sz val="8"/>
        <color rgb="FF0070C0"/>
        <rFont val="Futura Lt BT"/>
        <family val="2"/>
      </rPr>
      <t xml:space="preserve">            </t>
    </r>
    <r>
      <rPr>
        <b/>
        <sz val="8"/>
        <color rgb="FF0070C0"/>
        <rFont val="Futura Lt BT"/>
        <family val="2"/>
      </rPr>
      <t/>
    </r>
  </si>
  <si>
    <t>DE BANDEJA PERFORADA DE ACERO LAMINADO GALVANIZADO POR INMERSIÓN EN CALIENTE SEGÚN ISO 1.461 Y UNE 37.501, DIMENSIONES 300X75 MM CON TAPA DE CIERRE CON RESORTE Y PARTE PROPORCIONAL DE UNIONES, ACCESIORIOS Y SOPORTES. MEDIDA LA LONGITUD EJECUTADA.</t>
  </si>
  <si>
    <t>m      BANDEJA PERFORADA DE ACERO GALVANIZADO C/TAPA 400x100 mm</t>
  </si>
  <si>
    <t>Conexionado de nuevo centro de transformación con red de media tensión existente, incluyendo todos los cables necesarios así como la obra necesaria para el tendido de los mismos, según el estudio técnico nº EM5RW de Endesa.</t>
  </si>
  <si>
    <r>
      <t>Grupo electrógeno fijo sobre bancada de funcionamiento automático, trifásico de 230/400 V de tensión, de 165 kVA de potencia, com- puesto por alternador sin escobillas de 50 Hz de frecuencia; motor diesel de 1500 r.p.m. refrigerado por agua, con silenciador y depósito de combustible; cuadro eléctrico de control; y cuadro de conmutación con contactores de accionamiento manual calibrados a 250 A.</t>
    </r>
    <r>
      <rPr>
        <b/>
        <sz val="9"/>
        <rFont val="Arial Narrow"/>
        <family val="2"/>
      </rPr>
      <t/>
    </r>
  </si>
  <si>
    <t>05.09.02N</t>
  </si>
  <si>
    <t>m CHIMENEA DE ESCAPE GASES MOTOR DE GRUPO ELECTROG. DIAM. 150</t>
  </si>
  <si>
    <t>DE CHIMENEA DE ESCAPE DE GASES DEL MOTOR DE GRUPO ELECTRÓGENO , DE 150 MM DE DIÁMETRO, CONSTITUIDA POR DOS CILINDROS DE ACERO INOXIDABLE TIPO AISI 304 ENGATILLADOS, QUE ENCIERRAN UNA CÁMARA AISLANTE CON MANTA DE FIBRAS MINERALES DE ALTA DENSIDAD, DE ESPESOR MÍNIMO 62,5 MM, DISPUESTAS PARA SOPORTAR TEMPERATURAS HASTA 600 °C CON P.P. DE ACCESORIOS, SOPORTES, JUNTAS Y MÓDULO FINAL TIPO SOMBRERETE. MEDIDA LA LONGITUD EJECUTADA. DE CARACTERISTICAS Y PRESTACIONES EQUIVALENTES A DINAK GE-1. COMPLETAMENTE TERMINADA, PROBADA Y EN FUNCIONAMIENTO.</t>
  </si>
  <si>
    <t xml:space="preserve">05.10.01.01N       </t>
  </si>
  <si>
    <t>Luminaria estanca LED de superficie, con carcasa gris y difusor de policarbonato de alta calidad; grado de protección IP65 - IK08 / Clase I, según UNE-EN 60598 y UNE-EN 50102; equipado con módulo de LED de 2200 lm, con un consumo de 23 W y temperatura de color blanco neutro (4000 K), driver integrado; para alumbrado general, garajes y aparcamientos y almacenes. Con marcado CE según Reglamento (UE) 305/201. Instalada, incluyendo replanteo, accesorios de anclaje y conexionado.</t>
  </si>
  <si>
    <t>LUMINARIA ESTANCA DIFUSOR POLICARBONATO LED 2200 lm MONOCOLOR</t>
  </si>
  <si>
    <r>
      <t xml:space="preserve">05.10.01.02N       </t>
    </r>
    <r>
      <rPr>
        <b/>
        <sz val="7"/>
        <rFont val="Arial Narrow"/>
        <family val="2"/>
      </rPr>
      <t/>
    </r>
  </si>
  <si>
    <t>Downlight 6x2 W con fuente de alimentación externa Mean Well, con aro de aluminio, 110-220 VAC, 12 W equivalente a lámpara incandescente de 75 W o lámpara de descarga de 35 W, para empotrar con lámpara de LEDs con flujo &gt; 900 lm y vida &gt;50000 horas, CE, ROHS, TUV. En cuerpo de aluminio, con luz en blanco cálido. Instalado incluyendo replanteo y conexionado.</t>
  </si>
  <si>
    <t>DOWNLIGHT 6x2 W BLANCO CÁLIDO</t>
  </si>
  <si>
    <r>
      <t xml:space="preserve">05.10.02.01N        </t>
    </r>
    <r>
      <rPr>
        <b/>
        <sz val="7"/>
        <rFont val="Arial Narrow"/>
        <family val="2"/>
      </rPr>
      <t/>
    </r>
  </si>
  <si>
    <t>Bloque autónomo de emergencia IP42 IK04, de superficie, semiempotrado pared, enrasado pared/techo, banderola o estanco (caja estanca: IP66 IK08) de 160Lúm. con fuente de luz Led (ILM Led). Carcasa  fabricada en policarbonato blanco, resistente a la prueba del hilo incandescente 850ºC. Difusor en policarbonato transparente, opalino o muy opalino. Accesorio de enrasar con acabado blanco, cromado, niquelado, dorado, gris plata. Piloto testigo de carga LED. Autonomia 1 hora. Equipado con batería Ni-Cd estanca de alta temperatura. Opción de telemando. Construido según norma UNE-EN 60598-2-22. Instalado incluyendo replanteo, accesorios de anclaje y conexionado.</t>
  </si>
  <si>
    <t>BLOQUE AUTÓNOMO EMERGENCIAS DAISALUX HYDRA LD N3</t>
  </si>
  <si>
    <t>Bloque autónomo de emergencia IP42 IK04, de superficie, semiempotrado pared, enrasado pared/techo, banderola o estanco (caja estanca: IP66 IK08) de 250 Lúm. con fuente de luz Led (ILM Led). Carcasa  fabricada en policarbonato blanco, resistente a la prueba del hilo incandescente 850ºC. Difusor en policarbonato transparente, opalino o muy opalino. Accesorio de enrasar con acabado blanco, cromado, niquelado, dorado, gris plata. Piloto testigo de carga LED. Autonomia 1 hora. Equipado con batería Ni-Cd estanca de alta temperatura. Opción de telemando. Construido según norma UNE-EN 60598-2-22. Instalado incluyendo replanteo, accesorios de anclaje y conexionado.</t>
  </si>
  <si>
    <t>BLOQUE AUTÓNOMO EMERGENCIAS DAISALUX HYDRA LD N6</t>
  </si>
  <si>
    <r>
      <t xml:space="preserve">05.13N              </t>
    </r>
    <r>
      <rPr>
        <b/>
        <sz val="9"/>
        <rFont val="Arial Narrow"/>
        <family val="2"/>
      </rPr>
      <t/>
    </r>
  </si>
  <si>
    <t>05.13.01N</t>
  </si>
  <si>
    <t>TOTAL 05.13N</t>
  </si>
  <si>
    <t>BATERIA AUTOMATICA MODULAR DE CONDENSADORES DE 150kVAr</t>
  </si>
  <si>
    <t>BATERÍA AUTOMÁTICA MODULAR DE CONDENSADORES CON UNIDAD PILOTO Y AUXILIARES QUE COMPRENDEN:
- ESCALONES TRIFÁSICOS DE CONDENSADORES CONECTADOS EN TRIÁNGULO.
- REGULADOR ELECTRÓNICO DE POTENCIA REACTIVA CON PROTECCIÓN ANTIPENDULEO, PROTECCIÓN CONTRA FALTA DE TENSIÓN, SEÑALIZACIÓN DE FUNCIONAMIENTO, MANDOS MANUAL Y AUTOMÁTICO E INDICACIÓN COS FI.
- CONTACTORES.
- RESISTENCIAS DE DESCARGA RÁPIDA Y LENTA.
- FUSIBLES ACR.
- TRANSFORMADOR AUXILIAR (CUANDO SEA NECESARIO).
- REGLETAS DE BORNAS, FUSIBLES DE MANIOBRA, CABLEADO Y ACCESORIOS.
- JUEGO DE CABLES DE MANDO PARA CONEXIÓN ENTRE BATERÍAS.
COMPLETAMENTE INSTALADA.
CARACTERÍSTICAS:
- TENSIÓN: 400 V.
- FRECUENCIA: 50 HZ.
- POTENCIA: 150 KVAR.
- PRIMER ESCALÓN: 25 KVAR.
- Nº DE PASOS: 6
- SECUENCIA DE CONEXIÓN: 2X25+2X50
MARCA/MODELO: CYDESA ED O EQUIVALENTE</t>
  </si>
  <si>
    <t>Canalización, en montaje superficial, realizada con tubería de acero galvanizado estirada, sin soldadura, calidad según UNE 19040, de 88,9 mm diám. exterior (3") y 4,05 mm de espesor, p.p. de piezas especiales, pasamuros, elementos de sujección y pequeño material; instalado según CTE y RIPCI. Medida la longitud ejecutada.</t>
  </si>
  <si>
    <t>DEPÓSITO POLIÉSTER SUPERFICIE RESERVA INCENDIOS 6000 l</t>
  </si>
  <si>
    <t>Depósito reserva de agua contra incendios de 6000 litros de capacidad, de instalación en superficie, fabricado con poliéster reforzado con fibra de vidrio (PRFV). Incorpora válvula de flotador mecánica para el control de llenado del depósito, filtro de impurezas, interruptor de nivel mínimo, válvula de esfera con conector para el latiguillo de aspiración del grupo, válvula de drenaje instalada en la parte inferior del depósito para mantenimiento, tapa de cierre con respiradero y latiguillo de conexión a la bomba. Totalmente instalado; i/p.p. de conexiones y ajustes.</t>
  </si>
  <si>
    <t>Central 4 Zona 20 detectores por zona 80 detectores Máximo. Modelo VCO800 de Komttech o equivalente aprobado.. Para detección de monóxido de carbono en zonas de posible contaminación. Po- see niveles de alarma y ventilación para maniobras mediante con- tactos libres de tensión. Dispone de modos automático y manual para la puesta en servicio de la ventilación forzada. Detectores direc- cionables con medición individual de contaminación. Incluyendo elementos de fijación y todos los accesorios necesarios para el co- rrecto y óptimo funcionamiento del sistema. Completamente insta- lado y en funcionamiento.</t>
  </si>
  <si>
    <t>ASCEN. SIN S. MÁQ. 400 kg 5 PER. 1 m/s 4 PAR. DISCAP.</t>
  </si>
  <si>
    <t>Pintura al esmalte sintético sobre acero galvanizado, formada por: limpieza de la superficie, imprimación y dos manos de color. Medida la longitud ejecutada.</t>
  </si>
  <si>
    <t>10</t>
  </si>
  <si>
    <t>10.02</t>
  </si>
  <si>
    <t>10.04</t>
  </si>
  <si>
    <t>10.05</t>
  </si>
  <si>
    <t>10.06</t>
  </si>
  <si>
    <t>10.07</t>
  </si>
  <si>
    <t>10.08</t>
  </si>
  <si>
    <t>10.09</t>
  </si>
  <si>
    <t>10.10</t>
  </si>
  <si>
    <t>10.11</t>
  </si>
  <si>
    <t>10.12</t>
  </si>
  <si>
    <t>10.13</t>
  </si>
  <si>
    <t>11</t>
  </si>
  <si>
    <r>
      <t xml:space="preserve">11.01                     </t>
    </r>
    <r>
      <rPr>
        <b/>
        <sz val="7"/>
        <rFont val="Arial Narrow"/>
        <family val="2"/>
      </rPr>
      <t/>
    </r>
  </si>
  <si>
    <r>
      <t xml:space="preserve">11.02                     </t>
    </r>
    <r>
      <rPr>
        <b/>
        <sz val="7"/>
        <rFont val="Arial Narrow"/>
        <family val="2"/>
      </rPr>
      <t/>
    </r>
  </si>
  <si>
    <r>
      <t xml:space="preserve">11.03                     </t>
    </r>
    <r>
      <rPr>
        <b/>
        <sz val="7"/>
        <rFont val="Arial Narrow"/>
        <family val="2"/>
      </rPr>
      <t/>
    </r>
  </si>
  <si>
    <r>
      <t xml:space="preserve">11.04                     </t>
    </r>
    <r>
      <rPr>
        <b/>
        <sz val="7"/>
        <rFont val="Arial Narrow"/>
        <family val="2"/>
      </rPr>
      <t/>
    </r>
  </si>
  <si>
    <r>
      <t xml:space="preserve">11.05                     </t>
    </r>
    <r>
      <rPr>
        <b/>
        <sz val="7"/>
        <rFont val="Arial Narrow"/>
        <family val="2"/>
      </rPr>
      <t/>
    </r>
  </si>
  <si>
    <r>
      <t xml:space="preserve">11.06                     </t>
    </r>
    <r>
      <rPr>
        <b/>
        <sz val="7"/>
        <rFont val="Arial Narrow"/>
        <family val="2"/>
      </rPr>
      <t/>
    </r>
  </si>
  <si>
    <t>12</t>
  </si>
  <si>
    <t>12.01</t>
  </si>
  <si>
    <t>12.02</t>
  </si>
  <si>
    <t>12.03</t>
  </si>
  <si>
    <t>12.04</t>
  </si>
  <si>
    <t>12.05</t>
  </si>
  <si>
    <t>12.06</t>
  </si>
  <si>
    <t>12.07</t>
  </si>
  <si>
    <t>12.08</t>
  </si>
  <si>
    <t>12.09</t>
  </si>
  <si>
    <t>12.10</t>
  </si>
  <si>
    <t>12.11</t>
  </si>
  <si>
    <t>13</t>
  </si>
  <si>
    <r>
      <t xml:space="preserve">13.01                     
</t>
    </r>
    <r>
      <rPr>
        <sz val="9"/>
        <rFont val="Segoe UI"/>
        <family val="2"/>
      </rPr>
      <t/>
    </r>
  </si>
  <si>
    <t>14</t>
  </si>
  <si>
    <r>
      <t>14.01</t>
    </r>
    <r>
      <rPr>
        <sz val="7"/>
        <rFont val="Times New Roman"/>
        <family val="1"/>
      </rPr>
      <t/>
    </r>
  </si>
  <si>
    <t xml:space="preserve">Colector de saneamiento enterrado de PVC de pared compacta de color teja y rigidez 4 kN/m2; con un diámetro 125 mm. y de unión por junta elástica. Colocado en zanja, sobre una cama de arena de río de 10 cm. debidamente compactada y nivelada, relleno lateral- mente y superiormente hasta 10 cm. por encima de la generatriz con la misma arena; compactando ésta hasta los riñones. Con p.p. de medios auxiliares y sin incluir la excavación ni el tapado posterior de las zanjas, s/ CTE-HS-5. Incluida acometida a red de saneamiento </t>
  </si>
  <si>
    <t>Pulsador temporizado empotrado, incluso mecanismos de primera calidad empotrados y p.p. de cajas de derivación y ayudas de albañilería; construido según REBT. Medida la cantidad ejectada. Tipo Simon 82</t>
  </si>
  <si>
    <t>Interruptor para punto de luz sencillo estanco, en montaje superficial, interruptor de corte bipolar,formado por caja estanca, mecanismo y tapa articulada, colocado con prensaestopas, muelles de ace- ro inoxidable y conos, incluso cajas de conexiones, grapas, ayudas de albañilería y conexiones; construido según REBT. Medida la canti- dad ejecutada. Tipo Simon 82</t>
  </si>
  <si>
    <t>Detector elementos presencia empotrado, incluso mecanismos de primera calidad empotrados y p.p. de cajas de derivación y ayudas de albañilería; construido según REBT. Tipo Simon</t>
  </si>
  <si>
    <t>Toma de corriente en montaje superficial de 16 A con puesta a tie- rra, instalada con cable de cobre H07V-K de 2,5 mm2 de sección no- minal, aislado con tubo de PVC rígido de 13 mm de diámetro y 1 mm de pared, toma de corriente formada por caja estanca, mecanismo y tapa articulada, colocado con prensaestopas, muelles de ace- ro inoxidable y conos, incluso cajas de conexiones, grapas, ayudas  de albañilería y conexiones; construida según REBT. Medida la canti- dad ejecutada. Tipo Simon 82</t>
  </si>
  <si>
    <t>Central de Detección de Incendios Analógica Optimax modelo J-NET-EN54-SC-008 de Komttech o equivalente aprobado formada por armario, con bloque de alimentación, baterías incorporadas pa- ra 24 h 12V, para 12 BUCLES ampliable a 96 mediante sub paneles externos Optimax, comunicación por medio de RS422/RS484,fibra óptica o TCP/IP, 12 bucles de detección analógica, medidas 420x550x127 con fuente alimentacion 7,2 A, hasta 125 dispositivos por lazo y un total de 1250 dispositivos, registro de eventos, software de gestión, display iretroiluminado, elementos de fijación y anclaje y todos los accesorios necesarios para el correctoy óptimo funcionamiento del sistema. Completamente instalada y en funcionamiento. Bosh o Siemens</t>
  </si>
  <si>
    <t>Pulsador Analógico Rearmable Optimax modelo GFE-MCPE-A de Komttech o equivalente aprobado, con LED bicolor (para estado de Reposo y Alarma) y T1apa de protección para evitar disparo acci- dental o malicioso. Compatible con todas las centrales Analógicas Optimax de Komttech. Incluye caja de montaje en Superficie y llave para rearme, y todos los accesorios necesarios para su correcto y óptimo funcionamiento. Completamente instalado y en funcionamiento. Bosh o Siemens</t>
  </si>
  <si>
    <t>Puesto de alarma óptico-acústica formado por caja de chapa de acero pintada al horno, con sirena de 110 dB de potencia y faro des- tellante, disparo por señal de la central y por averia de la línea de suministro a la alarma, incluso pequeño material y conexionado, y todos los accesorios necesarios para el correcto y óptimo funciona- miento del sistema. Completamente instalado y en funcionamiento. Marca/modelo: Komttech Valkyrie-ASB o equivalente aprobado. Bosh o Siemens</t>
  </si>
  <si>
    <t>Detector Óptico Analógico Direccionables Optimax modelo GFE-ZE- OS-AD-S de Komttech o equivalente aprobado, diseñado para ser completamente compatibles con la gama de centrales de detección de incendios inteligentes JUNIOR y JUNO NET de Optimax o equiva- lente aprobada. Permite modificar el nivel de sensibilidad para cada dispositivo. Conforme a la normativa EN54-5 y EN54-7. Posee doble piloto indicador de acción para su visualización a 360º, posibilidad del modo prueba y diagnóstico individual desde la central, incluso zócalo para montaje superficial y todos los accesorios necesarios para el correcto y óptimo funcionamiento del sistema. Completamente instalado y en funcionamiento. Bosh o Siemens</t>
  </si>
  <si>
    <t>Detector Térmico Analógico Direccionables Optimax modelo GFE-ZEOS-AD-H de Komttech o equivalente aprobado, diseñado
para ser completamente compatibles con la gama de centrales de detección de incendios inteligentes JUNIOR y JUNO NET de Opti- max o equivalente aprobada. Permite modificar el nivel de sensibili- dad para cada dispositivo. Conforme a la normativa EN54-5 y
EN54-7. Posee doble piloto indicador de acción para su visualiza- ción a 360º, posibilidad del modo prueba y diagnóstico individual desde la central. incluso zócalo para montaje superficial y todos los accesorios necesarios para el correcto y óptimo funcionamiento del sistema. Completamente instalado y en funcionamiento. Bosh o Siemens</t>
  </si>
  <si>
    <t xml:space="preserve">Sirena Exterior óptico acústica modelo ISIEX13 de Komttech o equi- valente aprobado. Bajo Consumo e inscripción de FUEGO. Diseño
de forma hexagonal, color Rojo. Circuito electrónico totalmente pro- tegido en una caja de rango IP65. Consumo de 15mA y una poten- cia máxima de 100dB a 1 metro de distancia. Funcionamiento en ci- clos de tiempo acorde a la regulación vigente que evita la contami- nación acústica, incluso elementos de fijación y todos los accesorios necesarios para el correcto y óptimo funcionamiento del sistema. Bosh o Siemens
Completamente instalado y en funcionamiento. </t>
  </si>
  <si>
    <t>Módulo Aislador de Bucle Optimax modelo GFE-AD-ISO de Komt- tech o equivalente aprobado. Concebido para proteger las centrales analógicas direccionables JUNIOR y JUNO-NET de los fallos causa- dos por corto-circuitos. El aislador protege el bucle ante un cortocir- cuito desligando la sección del bucle donde ocurre la avería. Cuan- do se restablece el bucle a la condición normal, el módulo liga auto- máticamente la sección del bucle previamente aislada permitiendo su normal funciona-miento, inlcuso elementos de fijación y todos  los accesorios necesarios para el correcto y óptimo funcionamiento del sistema. Completamente instalado y en funcionamiento. Bosh o Siemens</t>
  </si>
  <si>
    <t>Módulo direccionable de Entrada y Salida totalmente monitorizado y configurable por separado Optimax modelo IO de Komttech o equivalente aprobado. Permite la conexión de equipos externos, uti- lizando a este efecto un contacto normalmente abierto. También se puede realizar el control de un equipo auxiliar mediante un relé in- verso que posee integrado dicho módulo y que actúa en alarma.
Hasta 10 unidades por bucle sin almentación externa, incluso ele- mentos de fijación y todos los accesorios necesarios para el correc-
to y óptimo fncionamiento del sistema. Completamente instalado y en funcionamiento. Bosh o Siemens</t>
  </si>
  <si>
    <t>Módulo direccionable de una entrada totalmente monitorizado Op- timax modelo INPUT de Komttech o equivalente aprobado. Permite la conexión de equipos externos, por ejemplo finales de carrera o señales de un grupo de presión contra incendios, utilizando a estos efectos un contacto normalmente abierto. El módulo posee un LED Verde se ilumina cuando el modulo es monitorizado por la central, y un LED amarillo señaliza la activación de la entrada en el módulo. No requiere alimentación externa, incluso elementos de fijación y todos los accesorios necesarios para el correcto y óptimo fnciona- miento del sistema. Completamente instalado y en funcionamiento. Bosh o Siemens</t>
  </si>
  <si>
    <t>Ascensor sin sala de máquinas en castillete (Tipo mochila) y un enbarque accesible para personas con discapacitad, para 4 personas (carga nominal 300kg), 4 paradas, velocidad 1 m/s, maniobra universal, formada por: máquina, de sistema de tracción por adherencia, con grupo tractor regulado por variación de frecuencia con lazo cerrado y grupo tractor sin reductor alojado en la parte superior del hueco, doble freno independiente y tacometría de control del grupo tractor; cabina de dimensiones 1,10x1,40 m, equipo de puertas automáticas de acero inoxidable de 0,80 m de anchura, decoración melamínico o similar,avisador sonoro de paradas, botonera tipo arábigo y braile, suelo antideslizante de PVC con rodapié perimetral, pasamanos y medio espejo; cuadro de protección eléctrica, cuadro de mandos, alumbrado de huecos con interruptores conmutados, tomas de corriente en foso, cabina y zonas superiores, guias de acero, contrapesos, limitador de velocidad, paracaidas y botonera exterior; incluso ayudas de albañilería; instalado según el RD 57/2005, REBT, CTE e instrucciones del fabricante. Medida la cantidad ejecutada. Tipo Orona, Otis, Schindler</t>
  </si>
  <si>
    <t>Puerta de chapa lisa abatible de 1 hoja de 70x200 cm realizada con doble chapa de acero galvanizado de 1 mm de espesor, perfiles de acero conformado en frío, herrajes de colgar y seguridad, cerradura con manilla de nylon, cerco de perfil de acero conformado en frío con garras para recibir a obra, elaborada en taller, ajuste y fijación en obra, acabada en pintura epoxi polimerizada al horno. Equipos equivalente a Roper</t>
  </si>
  <si>
    <t>Puerta metálica cortafuegos de 2 hojas iguales (1600x2050 mm), formada por dos hojas de dimensiones 750x2000 mm (hueco libre de paso); homologada EI2-60-C5; formada por marco en chapa de acero galvanizado de 1,5 mm de espesor, junta intumescente alre- dedor del marco, hojas de puerta construida por 2 bandejas de cha- pa de acero galvanizado de 0,6 mm de espesor y cámara interme- dia rellena de material aislante ignífugo, tipo panel lana de roca de 55 mm de espesor (160 kg/m2) o equivalente. Incluye patillas metá- licas para fijación en obra, maneta metálica forrada de poliamida en negro conforme a UNE-EN 179 y bombín conforme a UNE-EN 12209. Puerta con acabado lacado al horno en color a elegir. Puer- ta, cerradura y bisagras con marcado CE y DdP (Declaración de pres- taciones) según Reglamento (UE) 305/2011. Conjunto de puerta conforme a UNE-EN 1634-1 y UNE-EN 13501-2 y CTE DB SI. Incluye
ayudas y recibidos.Equipos equivalente a Roper</t>
  </si>
  <si>
    <t>Puerta de chapa lisa abatible de 1 hoja de 80x200 cm realizada con doble chapa de acero galvanizado de 1 mm de espesor, perfiles de acero conformado en frío, herrajes de colgar y seguridad, cerradura con manilla de nylon, cerco de perfil de acero conformado en frío con garras para recibir a obra, elaborada en taller, ajuste y fijación en obra, acabada en pintura epoxi polimerizada al horno. Equipos equivalente a Roper</t>
  </si>
  <si>
    <t>Cable 2 x 1,5 trenzado apantallado rojo y negro Libre de Halógenos modelo CABLE-T-A-LH-RF de Komttech o eqivalente aprobado. Cable diseñado especialmente para cumplir la normativa de detección de incendios y la de instalaciones en locales de pública concurren- cia. Clasificado como PH90, y por tanto capaz de soportar un funcio- namiento normal durante 90minutos sometido al fuego. Aislamien- to compuesto de silicona, pantalla de aluminio e hilo de drenaje, cu- bierta exterior de un compuesto especial con base en Poliolefina co- lor rojo. Bobina 100 m, montado bajo tubo de PVC libre  de halógenos, con cajas de derivación y registro, racores de conexión estan- cos, elementos de fijación y todos los accesorios necesarios para el correcto y óptimo funcionamiento del sistema. Completamente ins-
talado y en funcionamiento.</t>
  </si>
  <si>
    <r>
      <rPr>
        <b/>
        <sz val="8"/>
        <rFont val="Futura Lt BT"/>
        <family val="2"/>
      </rPr>
      <t>m2</t>
    </r>
    <r>
      <rPr>
        <sz val="8"/>
        <rFont val="Futura Lt BT"/>
        <family val="2"/>
      </rPr>
      <t xml:space="preserve">    </t>
    </r>
    <r>
      <rPr>
        <b/>
        <sz val="8"/>
        <rFont val="Futura Lt BT"/>
        <family val="2"/>
      </rPr>
      <t>SOLADO</t>
    </r>
    <r>
      <rPr>
        <sz val="8"/>
        <rFont val="Futura Lt BT"/>
        <family val="2"/>
      </rPr>
      <t xml:space="preserve"> </t>
    </r>
    <r>
      <rPr>
        <b/>
        <sz val="8"/>
        <rFont val="Futura Lt BT"/>
        <family val="2"/>
      </rPr>
      <t>GRES ESMALTADO 30x30 cm MORTERO</t>
    </r>
  </si>
  <si>
    <t>Suministro e instalación de puerta de doble chapa de 2.00 x 0.80 en accesos de peatones, con cerco de acero y mirilla "ojo de buey" an- tivandálico, con herrajes de seguridad, cerradura de cierre automáti co, llave magnética, instalación de apertura y cierre, barra antipánico por el interior y amortiguador de gas, homologada y que cumpla las especificaciones de puerta acorazada en cuanto a resistencia al impacto, incendio y agresión vandálica, incluso marco, y ayudas de albañilería, totalmente colocada, acabado en pintura epoxi polimerizada al horno. Equipos equivalente a Roper. Incluido retenedor</t>
  </si>
  <si>
    <t>Puerta metálica cortafuegos de una hoja pivotante de 900x2030  mm (hueco libre de paso), homologada EI2-30-C5, construida con dos chapas de acero electrocincado de 0,80 mm. de espesor y cámara intermedia de material aislante ignífugo, sobre cerco abierto  de chapa de acero galvanizado de 1,50 mm. de espesor, con siete patillas para fijación a obra, cerradura embutida y cremona de cierre automático, elaborada en taller, ajuste y fijación en obra, incluso acabado en pintura epoxi polimerizada al horno. Puerta, cerradura y bisagras con marcado CE y DdP (Declaración de prestaciones) según Reglamento (UE) 305/2011. Conjunto de puerta conforme a UNE-EN 1634-1 y UNE-EN 13501-2 y CTE DB SI. Incluye ayudas y recibidos. Equipos equivalente a Roper. Incluido retenedor</t>
  </si>
  <si>
    <t>Puerta metálica cortafuegos de una hoja de dimensiones 900x2030 mm (hueco libre de paso), homologada EI2-60-C5, formada por marco en chapa de acero galvanizado de 1,5 mm de espesor, junta intumescente alrededor del marco, hoja de puerta construida por 2 bandejas de chapa de acero galvanizado de 0,6 mm de espesor y cámara intermedia rellena de material aislante ignífugo, tipo panel lana de roca de 55 mm de espesor (160 kg/m2) o equivalente. Inclu- ye patillas metálicas para fijación en obra, maneta metálica forrada de poliamida en negro conforme a UNE-EN 179 y bombín confor- me a UNE-EN 12209. Puerta con acabado lacado al horno en color blanco RAL 9002, 9010 ó similar. Puerta, cerradura y bisagras con marcado CE y DdP (Declaración de prestaciones) según Reglamento (UE) 305/2011. Conjunto de puerta conforme a UNE-EN 1634-1 y UNE-EN 13501-2 y CTE DB SI. Incluye ayudas y recibidos. Equipos equivalente a Roper. Incluido retenedor</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</si>
</sst>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7"/>
      <name val="Times New Roman"/>
      <family val="1"/>
    </font>
    <font>
      <b/>
      <sz val="7"/>
      <name val="Arial Narrow"/>
      <family val="2"/>
    </font>
    <font>
      <sz val="9"/>
      <name val="Segoe UI"/>
      <family val="2"/>
    </font>
    <font>
      <b/>
      <sz val="9"/>
      <name val="Arial Narrow"/>
      <family val="2"/>
    </font>
    <font>
      <sz val="8"/>
      <color rgb="FF000000"/>
      <name val="Futura Lt BT"/>
      <family val="2"/>
    </font>
    <font>
      <b/>
      <sz val="8"/>
      <name val="Futura Lt BT"/>
      <family val="2"/>
    </font>
    <font>
      <sz val="8"/>
      <color theme="1"/>
      <name val="Futura Lt BT"/>
      <family val="2"/>
    </font>
    <font>
      <b/>
      <sz val="8"/>
      <color rgb="FF000000"/>
      <name val="Futura Lt BT"/>
      <family val="2"/>
    </font>
    <font>
      <b/>
      <sz val="8"/>
      <color theme="1"/>
      <name val="Futura Lt BT"/>
      <family val="2"/>
    </font>
    <font>
      <sz val="8"/>
      <name val="Futura Lt BT"/>
      <family val="2"/>
    </font>
    <font>
      <sz val="10"/>
      <color rgb="FF000000"/>
      <name val="Times New Roman"/>
      <family val="1"/>
    </font>
    <font>
      <b/>
      <sz val="8"/>
      <color rgb="FF0070C0"/>
      <name val="Futura Lt BT"/>
      <family val="2"/>
    </font>
    <font>
      <sz val="8"/>
      <color rgb="FF0070C0"/>
      <name val="Futura Lt BT"/>
      <family val="2"/>
    </font>
    <font>
      <b/>
      <sz val="8"/>
      <name val="Futura Lt BT"/>
    </font>
    <font>
      <b/>
      <sz val="8"/>
      <color rgb="FF000000"/>
      <name val="Futura Lt BT"/>
    </font>
  </fonts>
  <fills count="9">
    <fill>
      <patternFill patternType="none"/>
    </fill>
    <fill>
      <patternFill patternType="gray125"/>
    </fill>
    <fill>
      <patternFill patternType="solid">
        <fgColor rgb="FF00FFFF"/>
      </patternFill>
    </fill>
    <fill>
      <patternFill patternType="solid">
        <fgColor rgb="FF91FFFF"/>
      </patternFill>
    </fill>
    <fill>
      <patternFill patternType="solid">
        <fgColor rgb="FFC6FFFF"/>
      </patternFill>
    </fill>
    <fill>
      <patternFill patternType="solid">
        <fgColor rgb="FF90FF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1" fillId="0" borderId="0"/>
  </cellStyleXfs>
  <cellXfs count="218">
    <xf numFmtId="0" fontId="0" fillId="0" borderId="0" xfId="0"/>
    <xf numFmtId="0" fontId="7" fillId="0" borderId="0" xfId="0" applyFont="1" applyAlignment="1">
      <alignment wrapText="1"/>
    </xf>
    <xf numFmtId="0" fontId="9" fillId="0" borderId="0" xfId="0" applyFont="1" applyAlignment="1">
      <alignment wrapText="1"/>
    </xf>
    <xf numFmtId="0" fontId="7" fillId="0" borderId="0" xfId="0" applyFont="1" applyBorder="1" applyAlignment="1">
      <alignment wrapText="1"/>
    </xf>
    <xf numFmtId="4" fontId="9" fillId="6" borderId="6" xfId="0" applyNumberFormat="1" applyFont="1" applyFill="1" applyBorder="1" applyAlignment="1">
      <alignment horizontal="right" vertical="center" wrapText="1"/>
    </xf>
    <xf numFmtId="49" fontId="6"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0" xfId="0" applyNumberFormat="1" applyFont="1" applyAlignment="1">
      <alignment horizontal="left" vertical="center" wrapText="1"/>
    </xf>
    <xf numFmtId="49" fontId="8" fillId="0" borderId="0" xfId="0" applyNumberFormat="1" applyFont="1" applyFill="1" applyBorder="1" applyAlignment="1">
      <alignment horizontal="left" vertical="center" shrinkToFit="1"/>
    </xf>
    <xf numFmtId="49" fontId="9" fillId="2" borderId="3" xfId="0" applyNumberFormat="1" applyFont="1" applyFill="1" applyBorder="1" applyAlignment="1">
      <alignment horizontal="left" vertical="center" wrapText="1"/>
    </xf>
    <xf numFmtId="49" fontId="6" fillId="3" borderId="0" xfId="0" applyNumberFormat="1" applyFont="1" applyFill="1" applyBorder="1" applyAlignment="1">
      <alignment horizontal="left" vertical="center" wrapText="1"/>
    </xf>
    <xf numFmtId="49" fontId="9" fillId="4" borderId="0" xfId="0" applyNumberFormat="1" applyFont="1" applyFill="1" applyBorder="1" applyAlignment="1">
      <alignment horizontal="left" vertical="center" wrapText="1"/>
    </xf>
    <xf numFmtId="49" fontId="6" fillId="4" borderId="3" xfId="0" applyNumberFormat="1" applyFont="1" applyFill="1" applyBorder="1" applyAlignment="1">
      <alignment horizontal="left" vertical="center"/>
    </xf>
    <xf numFmtId="49" fontId="6" fillId="4" borderId="3" xfId="0" applyNumberFormat="1" applyFont="1" applyFill="1" applyBorder="1" applyAlignment="1">
      <alignment horizontal="left" vertical="center" wrapText="1"/>
    </xf>
    <xf numFmtId="49" fontId="9" fillId="0" borderId="4" xfId="0" applyNumberFormat="1" applyFont="1" applyBorder="1" applyAlignment="1">
      <alignment horizontal="left" vertical="center" wrapText="1"/>
    </xf>
    <xf numFmtId="49" fontId="6" fillId="3" borderId="3" xfId="0" applyNumberFormat="1" applyFont="1" applyFill="1" applyBorder="1" applyAlignment="1">
      <alignment horizontal="left" vertical="center" wrapText="1"/>
    </xf>
    <xf numFmtId="49" fontId="8" fillId="4" borderId="0" xfId="0" applyNumberFormat="1" applyFont="1" applyFill="1" applyBorder="1" applyAlignment="1">
      <alignment horizontal="left" vertical="center" shrinkToFit="1"/>
    </xf>
    <xf numFmtId="49" fontId="6" fillId="0" borderId="4"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49" fontId="9" fillId="3" borderId="0" xfId="0" applyNumberFormat="1" applyFont="1" applyFill="1" applyBorder="1" applyAlignment="1">
      <alignment horizontal="left" vertical="center" wrapText="1"/>
    </xf>
    <xf numFmtId="49" fontId="6" fillId="5" borderId="0" xfId="0" applyNumberFormat="1" applyFont="1" applyFill="1" applyBorder="1" applyAlignment="1">
      <alignment horizontal="left" vertical="center" wrapText="1"/>
    </xf>
    <xf numFmtId="49" fontId="10" fillId="3" borderId="3" xfId="0" applyNumberFormat="1" applyFont="1" applyFill="1" applyBorder="1" applyAlignment="1">
      <alignment vertical="top" wrapText="1"/>
    </xf>
    <xf numFmtId="49" fontId="6" fillId="4" borderId="0" xfId="0" applyNumberFormat="1" applyFont="1" applyFill="1" applyBorder="1" applyAlignment="1">
      <alignment horizontal="left" vertical="center" wrapText="1"/>
    </xf>
    <xf numFmtId="49" fontId="8" fillId="2" borderId="3" xfId="1" applyNumberFormat="1" applyFont="1" applyFill="1" applyBorder="1" applyAlignment="1">
      <alignment horizontal="left" vertical="center" wrapText="1"/>
    </xf>
    <xf numFmtId="49" fontId="6" fillId="3" borderId="0" xfId="1" applyNumberFormat="1" applyFont="1" applyFill="1" applyBorder="1" applyAlignment="1">
      <alignment horizontal="left" vertical="center" wrapText="1"/>
    </xf>
    <xf numFmtId="49" fontId="8" fillId="4" borderId="0" xfId="1" applyNumberFormat="1" applyFont="1" applyFill="1" applyBorder="1" applyAlignment="1">
      <alignment horizontal="left" vertical="center" wrapText="1"/>
    </xf>
    <xf numFmtId="49" fontId="6" fillId="0" borderId="0" xfId="1" applyNumberFormat="1" applyFont="1" applyFill="1" applyBorder="1" applyAlignment="1">
      <alignment horizontal="left" vertical="center" wrapText="1"/>
    </xf>
    <xf numFmtId="49" fontId="8" fillId="0" borderId="0" xfId="1" applyNumberFormat="1" applyFont="1" applyFill="1" applyBorder="1" applyAlignment="1">
      <alignment horizontal="left" vertical="center" wrapText="1"/>
    </xf>
    <xf numFmtId="49" fontId="6" fillId="0" borderId="2" xfId="1" applyNumberFormat="1" applyFont="1" applyFill="1" applyBorder="1" applyAlignment="1">
      <alignment horizontal="left" vertical="center" wrapText="1"/>
    </xf>
    <xf numFmtId="49" fontId="6" fillId="4" borderId="3" xfId="1" applyNumberFormat="1" applyFont="1" applyFill="1" applyBorder="1" applyAlignment="1">
      <alignment horizontal="left" vertical="center" wrapText="1"/>
    </xf>
    <xf numFmtId="49" fontId="8" fillId="4" borderId="1" xfId="1" applyNumberFormat="1" applyFont="1" applyFill="1" applyBorder="1" applyAlignment="1">
      <alignment horizontal="left" vertical="center" wrapText="1"/>
    </xf>
    <xf numFmtId="49" fontId="8" fillId="3" borderId="1" xfId="1" applyNumberFormat="1" applyFont="1" applyFill="1" applyBorder="1" applyAlignment="1">
      <alignment horizontal="left" vertical="center" wrapText="1"/>
    </xf>
    <xf numFmtId="49" fontId="6" fillId="0" borderId="4" xfId="1" applyNumberFormat="1" applyFont="1" applyFill="1" applyBorder="1" applyAlignment="1">
      <alignment horizontal="left" vertical="center" wrapText="1"/>
    </xf>
    <xf numFmtId="49" fontId="8" fillId="0" borderId="0" xfId="1" applyNumberFormat="1" applyFont="1" applyFill="1" applyBorder="1" applyAlignment="1">
      <alignment horizontal="left" vertical="center"/>
    </xf>
    <xf numFmtId="49" fontId="8" fillId="2" borderId="0" xfId="1" applyNumberFormat="1" applyFont="1" applyFill="1" applyBorder="1" applyAlignment="1">
      <alignment horizontal="left" vertical="center" wrapText="1"/>
    </xf>
    <xf numFmtId="49" fontId="8" fillId="2" borderId="1" xfId="1" applyNumberFormat="1" applyFont="1" applyFill="1" applyBorder="1" applyAlignment="1">
      <alignment horizontal="left" vertical="center" wrapText="1"/>
    </xf>
    <xf numFmtId="49" fontId="8" fillId="3" borderId="0" xfId="1"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6" fillId="6" borderId="5" xfId="0" applyNumberFormat="1" applyFont="1" applyFill="1" applyBorder="1" applyAlignment="1">
      <alignment horizontal="left" vertical="center" wrapText="1"/>
    </xf>
    <xf numFmtId="2" fontId="7" fillId="0" borderId="0" xfId="0" applyNumberFormat="1" applyFont="1" applyAlignment="1">
      <alignment wrapText="1"/>
    </xf>
    <xf numFmtId="2" fontId="9" fillId="0" borderId="0" xfId="0" applyNumberFormat="1" applyFont="1" applyAlignment="1">
      <alignment wrapText="1"/>
    </xf>
    <xf numFmtId="2" fontId="7" fillId="0" borderId="0" xfId="0" applyNumberFormat="1" applyFont="1" applyBorder="1" applyAlignment="1">
      <alignment wrapText="1"/>
    </xf>
    <xf numFmtId="4" fontId="9" fillId="6" borderId="0" xfId="0" applyNumberFormat="1" applyFont="1" applyFill="1" applyAlignment="1">
      <alignment horizontal="right" vertical="center" wrapText="1"/>
    </xf>
    <xf numFmtId="4" fontId="8" fillId="6" borderId="0" xfId="0" applyNumberFormat="1" applyFont="1" applyFill="1" applyBorder="1" applyAlignment="1">
      <alignment horizontal="right" vertical="center" wrapText="1"/>
    </xf>
    <xf numFmtId="4" fontId="8" fillId="6" borderId="2" xfId="0" applyNumberFormat="1" applyFont="1" applyFill="1" applyBorder="1" applyAlignment="1">
      <alignment horizontal="right" vertical="center" wrapText="1"/>
    </xf>
    <xf numFmtId="4" fontId="9" fillId="6" borderId="2" xfId="0" applyNumberFormat="1" applyFont="1" applyFill="1" applyBorder="1" applyAlignment="1">
      <alignment horizontal="right" vertical="center" wrapText="1"/>
    </xf>
    <xf numFmtId="4" fontId="9" fillId="6" borderId="3" xfId="0" applyNumberFormat="1" applyFont="1" applyFill="1" applyBorder="1" applyAlignment="1">
      <alignment horizontal="right" vertical="center" wrapText="1"/>
    </xf>
    <xf numFmtId="4" fontId="9" fillId="6" borderId="3" xfId="0" applyNumberFormat="1" applyFont="1" applyFill="1" applyBorder="1" applyAlignment="1">
      <alignment horizontal="right" vertical="center"/>
    </xf>
    <xf numFmtId="4" fontId="9" fillId="6" borderId="4" xfId="0" applyNumberFormat="1" applyFont="1" applyFill="1" applyBorder="1" applyAlignment="1">
      <alignment horizontal="right" vertical="center" wrapText="1"/>
    </xf>
    <xf numFmtId="4" fontId="8" fillId="6" borderId="3" xfId="1" applyNumberFormat="1" applyFont="1" applyFill="1" applyBorder="1" applyAlignment="1">
      <alignment horizontal="right" vertical="center" wrapText="1"/>
    </xf>
    <xf numFmtId="4" fontId="8" fillId="6" borderId="0" xfId="1" applyNumberFormat="1" applyFont="1" applyFill="1" applyBorder="1" applyAlignment="1">
      <alignment horizontal="right" vertical="center" wrapText="1"/>
    </xf>
    <xf numFmtId="4" fontId="6" fillId="6" borderId="0" xfId="1" applyNumberFormat="1" applyFont="1" applyFill="1" applyBorder="1" applyAlignment="1">
      <alignment horizontal="right" vertical="center" wrapText="1"/>
    </xf>
    <xf numFmtId="4" fontId="8" fillId="6" borderId="2" xfId="1" applyNumberFormat="1" applyFont="1" applyFill="1" applyBorder="1" applyAlignment="1">
      <alignment horizontal="right" vertical="center" wrapText="1"/>
    </xf>
    <xf numFmtId="4" fontId="8" fillId="6" borderId="0" xfId="1" applyNumberFormat="1" applyFont="1" applyFill="1" applyBorder="1" applyAlignment="1">
      <alignment horizontal="right" vertical="center"/>
    </xf>
    <xf numFmtId="4" fontId="8" fillId="6" borderId="1" xfId="1" applyNumberFormat="1" applyFont="1" applyFill="1" applyBorder="1" applyAlignment="1">
      <alignment horizontal="right" vertical="center" wrapText="1"/>
    </xf>
    <xf numFmtId="4" fontId="8" fillId="6" borderId="2" xfId="1" applyNumberFormat="1" applyFont="1" applyFill="1" applyBorder="1" applyAlignment="1">
      <alignment horizontal="right" vertical="center"/>
    </xf>
    <xf numFmtId="4" fontId="8" fillId="6" borderId="4" xfId="1" applyNumberFormat="1" applyFont="1" applyFill="1" applyBorder="1" applyAlignment="1">
      <alignment horizontal="right" vertical="center"/>
    </xf>
    <xf numFmtId="4" fontId="9" fillId="0" borderId="0" xfId="0" applyNumberFormat="1" applyFont="1" applyFill="1" applyAlignment="1">
      <alignment horizontal="right" vertical="center" wrapText="1"/>
    </xf>
    <xf numFmtId="4" fontId="9" fillId="6" borderId="1" xfId="0" applyNumberFormat="1" applyFont="1" applyFill="1" applyBorder="1" applyAlignment="1">
      <alignment horizontal="right" vertical="center" wrapText="1"/>
    </xf>
    <xf numFmtId="49" fontId="8" fillId="2" borderId="0" xfId="0" applyNumberFormat="1"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 fontId="12" fillId="6" borderId="0" xfId="0" applyNumberFormat="1" applyFont="1" applyFill="1" applyBorder="1" applyAlignment="1">
      <alignment horizontal="right" vertical="center" wrapText="1"/>
    </xf>
    <xf numFmtId="0" fontId="9" fillId="0" borderId="7" xfId="0" applyFont="1" applyBorder="1" applyAlignment="1">
      <alignment horizontal="justify" wrapText="1"/>
    </xf>
    <xf numFmtId="0" fontId="7" fillId="0" borderId="8" xfId="0" applyFont="1" applyBorder="1" applyAlignment="1">
      <alignment horizontal="justify" wrapText="1"/>
    </xf>
    <xf numFmtId="0" fontId="8" fillId="2" borderId="7" xfId="0" applyFont="1" applyFill="1" applyBorder="1" applyAlignment="1">
      <alignment horizontal="justify" wrapText="1"/>
    </xf>
    <xf numFmtId="0" fontId="10" fillId="0" borderId="7" xfId="0" applyFont="1" applyFill="1" applyBorder="1" applyAlignment="1">
      <alignment horizontal="justify" vertical="top" wrapText="1"/>
    </xf>
    <xf numFmtId="0" fontId="10" fillId="0" borderId="7" xfId="0" applyFont="1" applyFill="1" applyBorder="1" applyAlignment="1">
      <alignment horizontal="justify" vertical="center" wrapText="1"/>
    </xf>
    <xf numFmtId="0" fontId="5" fillId="0" borderId="8" xfId="0" applyFont="1" applyFill="1" applyBorder="1" applyAlignment="1">
      <alignment horizontal="justify" vertical="top" wrapText="1"/>
    </xf>
    <xf numFmtId="0" fontId="9" fillId="2" borderId="11" xfId="0" applyFont="1" applyFill="1" applyBorder="1" applyAlignment="1">
      <alignment horizontal="justify" wrapText="1"/>
    </xf>
    <xf numFmtId="0" fontId="6" fillId="0" borderId="7" xfId="0" applyFont="1" applyFill="1" applyBorder="1" applyAlignment="1">
      <alignment horizontal="justify" vertical="top" wrapText="1"/>
    </xf>
    <xf numFmtId="0" fontId="7" fillId="0" borderId="7" xfId="0" applyFont="1" applyFill="1" applyBorder="1" applyAlignment="1">
      <alignment horizontal="justify" vertical="top" wrapText="1"/>
    </xf>
    <xf numFmtId="0" fontId="7" fillId="0" borderId="8" xfId="0" applyFont="1" applyFill="1" applyBorder="1" applyAlignment="1">
      <alignment horizontal="justify" vertical="top" wrapText="1"/>
    </xf>
    <xf numFmtId="0" fontId="7" fillId="0" borderId="7" xfId="0" applyFont="1" applyFill="1" applyBorder="1" applyAlignment="1">
      <alignment horizontal="justify" vertical="center" wrapText="1"/>
    </xf>
    <xf numFmtId="0" fontId="9" fillId="2" borderId="9" xfId="0" applyFont="1" applyFill="1" applyBorder="1" applyAlignment="1">
      <alignment horizontal="justify" vertical="top" wrapText="1"/>
    </xf>
    <xf numFmtId="0" fontId="9" fillId="3" borderId="7" xfId="0" applyFont="1" applyFill="1" applyBorder="1" applyAlignment="1">
      <alignment horizontal="justify" vertical="top" wrapText="1"/>
    </xf>
    <xf numFmtId="0" fontId="9" fillId="4" borderId="7" xfId="0" applyFont="1" applyFill="1" applyBorder="1" applyAlignment="1">
      <alignment horizontal="justify" wrapText="1"/>
    </xf>
    <xf numFmtId="0" fontId="9" fillId="4" borderId="9" xfId="0" applyFont="1" applyFill="1" applyBorder="1" applyAlignment="1">
      <alignment horizontal="justify" vertical="top"/>
    </xf>
    <xf numFmtId="49" fontId="7" fillId="0" borderId="7" xfId="0" applyNumberFormat="1" applyFont="1" applyFill="1" applyBorder="1" applyAlignment="1">
      <alignment horizontal="justify" vertical="top" wrapText="1"/>
    </xf>
    <xf numFmtId="49" fontId="10" fillId="0" borderId="7" xfId="0" applyNumberFormat="1" applyFont="1" applyFill="1" applyBorder="1" applyAlignment="1">
      <alignment horizontal="justify" vertical="top" wrapText="1"/>
    </xf>
    <xf numFmtId="0" fontId="9" fillId="4" borderId="9" xfId="0" applyFont="1" applyFill="1" applyBorder="1" applyAlignment="1">
      <alignment horizontal="justify" vertical="top" wrapText="1"/>
    </xf>
    <xf numFmtId="0" fontId="7" fillId="0" borderId="10" xfId="0" applyFont="1" applyBorder="1" applyAlignment="1">
      <alignment horizontal="justify" wrapText="1"/>
    </xf>
    <xf numFmtId="0" fontId="9" fillId="3" borderId="9" xfId="0" applyFont="1" applyFill="1" applyBorder="1" applyAlignment="1">
      <alignment horizontal="justify" vertical="top" wrapText="1"/>
    </xf>
    <xf numFmtId="0" fontId="7" fillId="4" borderId="7" xfId="0" applyFont="1" applyFill="1" applyBorder="1" applyAlignment="1">
      <alignment horizontal="justify" vertical="top" wrapText="1"/>
    </xf>
    <xf numFmtId="0" fontId="9" fillId="3" borderId="11" xfId="0" applyFont="1" applyFill="1" applyBorder="1" applyAlignment="1">
      <alignment horizontal="justify" wrapText="1"/>
    </xf>
    <xf numFmtId="0" fontId="9" fillId="3" borderId="7" xfId="0" applyFont="1" applyFill="1" applyBorder="1" applyAlignment="1">
      <alignment horizontal="justify" wrapText="1"/>
    </xf>
    <xf numFmtId="0" fontId="10" fillId="0" borderId="7" xfId="0" applyNumberFormat="1" applyFont="1" applyFill="1" applyBorder="1" applyAlignment="1">
      <alignment horizontal="justify" vertical="top" wrapText="1"/>
    </xf>
    <xf numFmtId="0" fontId="9" fillId="0" borderId="7" xfId="0" applyFont="1" applyFill="1" applyBorder="1" applyAlignment="1">
      <alignment horizontal="justify" vertical="center" wrapText="1"/>
    </xf>
    <xf numFmtId="0" fontId="9" fillId="5" borderId="7" xfId="0" applyFont="1" applyFill="1" applyBorder="1" applyAlignment="1">
      <alignment horizontal="justify" wrapText="1"/>
    </xf>
    <xf numFmtId="0" fontId="9" fillId="4" borderId="7"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8" fillId="2" borderId="9" xfId="1" applyFont="1" applyFill="1" applyBorder="1" applyAlignment="1">
      <alignment horizontal="justify" vertical="top" wrapText="1"/>
    </xf>
    <xf numFmtId="0" fontId="8" fillId="3" borderId="7" xfId="1" applyFont="1" applyFill="1" applyBorder="1" applyAlignment="1">
      <alignment horizontal="justify" vertical="top" wrapText="1"/>
    </xf>
    <xf numFmtId="0" fontId="8" fillId="4" borderId="7" xfId="1" applyFont="1" applyFill="1" applyBorder="1" applyAlignment="1">
      <alignment horizontal="justify" wrapText="1"/>
    </xf>
    <xf numFmtId="0" fontId="10" fillId="0" borderId="7" xfId="1" applyFont="1" applyFill="1" applyBorder="1" applyAlignment="1">
      <alignment horizontal="justify" vertical="top" wrapText="1"/>
    </xf>
    <xf numFmtId="0" fontId="5" fillId="0" borderId="7" xfId="1" applyFont="1" applyFill="1" applyBorder="1" applyAlignment="1">
      <alignment horizontal="justify" vertical="top" wrapText="1"/>
    </xf>
    <xf numFmtId="0" fontId="5" fillId="0" borderId="8" xfId="1" applyFont="1" applyFill="1" applyBorder="1" applyAlignment="1">
      <alignment horizontal="justify" vertical="top" wrapText="1"/>
    </xf>
    <xf numFmtId="0" fontId="8" fillId="4" borderId="9" xfId="1" applyFont="1" applyFill="1" applyBorder="1" applyAlignment="1">
      <alignment horizontal="justify" vertical="top" wrapText="1"/>
    </xf>
    <xf numFmtId="0" fontId="8" fillId="4" borderId="11" xfId="1" applyFont="1" applyFill="1" applyBorder="1" applyAlignment="1">
      <alignment horizontal="justify" wrapText="1"/>
    </xf>
    <xf numFmtId="0" fontId="5" fillId="0" borderId="7" xfId="1" applyFont="1" applyFill="1" applyBorder="1" applyAlignment="1">
      <alignment horizontal="justify" vertical="center" wrapText="1"/>
    </xf>
    <xf numFmtId="0" fontId="7" fillId="0" borderId="7" xfId="0" applyFont="1" applyBorder="1" applyAlignment="1">
      <alignment horizontal="justify" wrapText="1"/>
    </xf>
    <xf numFmtId="0" fontId="8" fillId="3" borderId="11" xfId="1" applyFont="1" applyFill="1" applyBorder="1" applyAlignment="1">
      <alignment horizontal="justify" wrapText="1"/>
    </xf>
    <xf numFmtId="0" fontId="5" fillId="0" borderId="8" xfId="1" applyFont="1" applyFill="1" applyBorder="1" applyAlignment="1">
      <alignment horizontal="justify" vertical="top"/>
    </xf>
    <xf numFmtId="0" fontId="5" fillId="0" borderId="10" xfId="1" applyFont="1" applyFill="1" applyBorder="1" applyAlignment="1">
      <alignment horizontal="justify" vertical="top"/>
    </xf>
    <xf numFmtId="0" fontId="8" fillId="2" borderId="7" xfId="1" applyFont="1" applyFill="1" applyBorder="1" applyAlignment="1">
      <alignment horizontal="justify" wrapText="1"/>
    </xf>
    <xf numFmtId="0" fontId="8" fillId="2" borderId="11" xfId="1" applyFont="1" applyFill="1" applyBorder="1" applyAlignment="1">
      <alignment horizontal="justify" vertical="top" wrapText="1"/>
    </xf>
    <xf numFmtId="0" fontId="8" fillId="3" borderId="7" xfId="1" applyFont="1" applyFill="1" applyBorder="1" applyAlignment="1">
      <alignment horizontal="justify" wrapText="1"/>
    </xf>
    <xf numFmtId="0" fontId="10" fillId="0" borderId="7" xfId="1" applyFont="1" applyFill="1" applyBorder="1" applyAlignment="1">
      <alignment horizontal="justify" vertical="center" wrapText="1"/>
    </xf>
    <xf numFmtId="0" fontId="9" fillId="0" borderId="7" xfId="0" applyFont="1" applyFill="1" applyBorder="1" applyAlignment="1">
      <alignment horizontal="justify" vertical="top" wrapText="1"/>
    </xf>
    <xf numFmtId="0" fontId="7" fillId="2" borderId="11" xfId="0" applyFont="1" applyFill="1" applyBorder="1" applyAlignment="1">
      <alignment horizontal="justify" wrapText="1"/>
    </xf>
    <xf numFmtId="0" fontId="9" fillId="2" borderId="7" xfId="0" applyFont="1" applyFill="1" applyBorder="1" applyAlignment="1">
      <alignment horizontal="justify" wrapText="1"/>
    </xf>
    <xf numFmtId="0" fontId="7" fillId="6" borderId="12" xfId="0" applyFont="1" applyFill="1" applyBorder="1" applyAlignment="1">
      <alignment horizontal="justify" wrapText="1"/>
    </xf>
    <xf numFmtId="0" fontId="7" fillId="0" borderId="0" xfId="0" applyFont="1" applyAlignment="1">
      <alignment horizontal="justify" wrapText="1"/>
    </xf>
    <xf numFmtId="0" fontId="13" fillId="0" borderId="7" xfId="0" applyFont="1" applyFill="1" applyBorder="1" applyAlignment="1">
      <alignment horizontal="justify" vertical="top" wrapText="1"/>
    </xf>
    <xf numFmtId="49" fontId="12" fillId="0" borderId="0" xfId="0" applyNumberFormat="1" applyFont="1" applyAlignment="1">
      <alignment horizontal="left" vertical="center" wrapText="1"/>
    </xf>
    <xf numFmtId="2" fontId="12" fillId="0" borderId="0" xfId="0" applyNumberFormat="1" applyFont="1" applyAlignment="1">
      <alignment wrapText="1"/>
    </xf>
    <xf numFmtId="0" fontId="12" fillId="0" borderId="0" xfId="0" applyFont="1" applyAlignment="1">
      <alignment wrapText="1"/>
    </xf>
    <xf numFmtId="2" fontId="13" fillId="0" borderId="0" xfId="0" applyNumberFormat="1" applyFont="1" applyAlignment="1">
      <alignment wrapText="1"/>
    </xf>
    <xf numFmtId="0" fontId="13" fillId="0" borderId="0" xfId="0" applyFont="1" applyAlignment="1">
      <alignment wrapText="1"/>
    </xf>
    <xf numFmtId="0" fontId="13" fillId="0" borderId="0" xfId="0" applyFont="1" applyFill="1" applyBorder="1" applyAlignment="1">
      <alignment vertical="top" wrapText="1"/>
    </xf>
    <xf numFmtId="0" fontId="13" fillId="0" borderId="7" xfId="0" applyFont="1" applyFill="1" applyBorder="1" applyAlignment="1">
      <alignment vertical="top" wrapText="1"/>
    </xf>
    <xf numFmtId="4" fontId="9" fillId="6" borderId="0" xfId="0" applyNumberFormat="1" applyFont="1" applyFill="1" applyBorder="1" applyAlignment="1">
      <alignment horizontal="right" vertical="center" wrapText="1"/>
    </xf>
    <xf numFmtId="0" fontId="9" fillId="8" borderId="7" xfId="0" applyFont="1" applyFill="1" applyBorder="1" applyAlignment="1">
      <alignment horizontal="justify" wrapText="1"/>
    </xf>
    <xf numFmtId="0" fontId="7" fillId="8" borderId="7" xfId="0" applyFont="1" applyFill="1" applyBorder="1" applyAlignment="1">
      <alignment horizontal="justify" vertical="top" wrapText="1"/>
    </xf>
    <xf numFmtId="49" fontId="6" fillId="8" borderId="0" xfId="0" applyNumberFormat="1" applyFont="1" applyFill="1" applyBorder="1" applyAlignment="1">
      <alignment horizontal="left" vertical="center" wrapText="1"/>
    </xf>
    <xf numFmtId="49" fontId="9" fillId="8" borderId="0" xfId="0" applyNumberFormat="1" applyFont="1" applyFill="1" applyAlignment="1">
      <alignment horizontal="left" vertical="center" wrapText="1"/>
    </xf>
    <xf numFmtId="0" fontId="10" fillId="8" borderId="7" xfId="0" applyFont="1" applyFill="1" applyBorder="1" applyAlignment="1">
      <alignment horizontal="justify" vertical="top" wrapText="1"/>
    </xf>
    <xf numFmtId="0" fontId="6" fillId="0" borderId="7" xfId="0" applyFont="1" applyBorder="1" applyAlignment="1">
      <alignment horizontal="justify" wrapText="1"/>
    </xf>
    <xf numFmtId="49" fontId="6" fillId="0" borderId="0" xfId="0" applyNumberFormat="1" applyFont="1" applyAlignment="1">
      <alignment horizontal="left" vertical="center" wrapText="1"/>
    </xf>
    <xf numFmtId="0" fontId="6" fillId="4" borderId="9" xfId="0" applyFont="1" applyFill="1" applyBorder="1" applyAlignment="1">
      <alignment horizontal="justify" vertical="top" wrapText="1"/>
    </xf>
    <xf numFmtId="4" fontId="6" fillId="6" borderId="3" xfId="0" applyNumberFormat="1" applyFont="1" applyFill="1" applyBorder="1" applyAlignment="1">
      <alignment horizontal="right" vertical="center" wrapText="1"/>
    </xf>
    <xf numFmtId="0" fontId="10" fillId="0" borderId="8" xfId="0" applyFont="1" applyFill="1" applyBorder="1" applyAlignment="1">
      <alignment horizontal="justify" vertical="top" wrapText="1"/>
    </xf>
    <xf numFmtId="4" fontId="6" fillId="6" borderId="2" xfId="0" applyNumberFormat="1" applyFont="1" applyFill="1" applyBorder="1" applyAlignment="1">
      <alignment horizontal="right" vertical="center" wrapText="1"/>
    </xf>
    <xf numFmtId="4" fontId="6" fillId="6" borderId="0" xfId="0" applyNumberFormat="1" applyFont="1" applyFill="1" applyAlignment="1">
      <alignment horizontal="right" vertical="center" wrapText="1"/>
    </xf>
    <xf numFmtId="0" fontId="6" fillId="3" borderId="9" xfId="0" applyFont="1" applyFill="1" applyBorder="1" applyAlignment="1">
      <alignment horizontal="justify" vertical="top" wrapText="1"/>
    </xf>
    <xf numFmtId="0" fontId="14" fillId="0" borderId="7" xfId="0" applyFont="1" applyFill="1" applyBorder="1" applyAlignment="1">
      <alignment horizontal="justify" vertical="top" wrapText="1"/>
    </xf>
    <xf numFmtId="4" fontId="6" fillId="6" borderId="1" xfId="0" applyNumberFormat="1" applyFont="1" applyFill="1" applyBorder="1" applyAlignment="1">
      <alignment horizontal="right" vertical="center" wrapText="1"/>
    </xf>
    <xf numFmtId="4" fontId="6" fillId="6" borderId="0" xfId="0" applyNumberFormat="1" applyFont="1" applyFill="1" applyBorder="1" applyAlignment="1">
      <alignment horizontal="right" vertical="center" wrapText="1"/>
    </xf>
    <xf numFmtId="4" fontId="10" fillId="6" borderId="3" xfId="0" applyNumberFormat="1" applyFont="1" applyFill="1" applyBorder="1" applyAlignment="1">
      <alignment vertical="top" wrapText="1"/>
    </xf>
    <xf numFmtId="0" fontId="6" fillId="3" borderId="7" xfId="0" applyFont="1" applyFill="1" applyBorder="1" applyAlignment="1">
      <alignment horizontal="justify" vertical="top" wrapText="1"/>
    </xf>
    <xf numFmtId="0" fontId="10" fillId="0" borderId="8" xfId="0" applyFont="1" applyBorder="1" applyAlignment="1">
      <alignment horizontal="justify" wrapText="1"/>
    </xf>
    <xf numFmtId="49" fontId="14" fillId="0" borderId="0" xfId="1" applyNumberFormat="1" applyFont="1" applyFill="1" applyBorder="1" applyAlignment="1">
      <alignment horizontal="left" vertical="center" wrapText="1"/>
    </xf>
    <xf numFmtId="0" fontId="14" fillId="0" borderId="7" xfId="1" applyFont="1" applyFill="1" applyBorder="1" applyAlignment="1">
      <alignment horizontal="justify" vertical="center" wrapText="1"/>
    </xf>
    <xf numFmtId="0" fontId="6" fillId="0" borderId="7" xfId="1" applyFont="1" applyFill="1" applyBorder="1" applyAlignment="1">
      <alignment horizontal="justify" vertical="top" wrapText="1"/>
    </xf>
    <xf numFmtId="0" fontId="15" fillId="3" borderId="11" xfId="1" applyFont="1" applyFill="1" applyBorder="1" applyAlignment="1">
      <alignment horizontal="justify" wrapText="1"/>
    </xf>
    <xf numFmtId="4" fontId="9" fillId="6" borderId="3" xfId="0" applyNumberFormat="1" applyFont="1" applyFill="1" applyBorder="1" applyAlignment="1">
      <alignment vertical="center" wrapText="1"/>
    </xf>
    <xf numFmtId="4" fontId="6" fillId="6" borderId="0" xfId="0" applyNumberFormat="1" applyFont="1" applyFill="1" applyBorder="1" applyAlignment="1">
      <alignment vertical="center" wrapText="1"/>
    </xf>
    <xf numFmtId="4" fontId="9" fillId="6" borderId="3" xfId="0" applyNumberFormat="1" applyFont="1" applyFill="1" applyBorder="1" applyAlignment="1" applyProtection="1">
      <alignment vertical="center" wrapText="1"/>
      <protection locked="0"/>
    </xf>
    <xf numFmtId="4" fontId="9" fillId="6" borderId="0" xfId="0" applyNumberFormat="1" applyFont="1" applyFill="1" applyBorder="1" applyAlignment="1" applyProtection="1">
      <alignment horizontal="right" vertical="center" wrapText="1"/>
      <protection locked="0"/>
    </xf>
    <xf numFmtId="4" fontId="9" fillId="6" borderId="2" xfId="0" applyNumberFormat="1" applyFont="1" applyFill="1" applyBorder="1" applyAlignment="1" applyProtection="1">
      <alignment horizontal="right" vertical="center" wrapText="1"/>
      <protection locked="0"/>
    </xf>
    <xf numFmtId="4" fontId="8" fillId="6" borderId="0" xfId="0" applyNumberFormat="1" applyFont="1" applyFill="1" applyBorder="1" applyAlignment="1" applyProtection="1">
      <alignment horizontal="right" vertical="center" wrapText="1"/>
      <protection locked="0"/>
    </xf>
    <xf numFmtId="4" fontId="6" fillId="6" borderId="0" xfId="0" applyNumberFormat="1" applyFont="1" applyFill="1" applyBorder="1" applyAlignment="1" applyProtection="1">
      <alignment horizontal="right" vertical="center" wrapText="1"/>
      <protection locked="0"/>
    </xf>
    <xf numFmtId="4" fontId="8" fillId="6" borderId="2" xfId="0" applyNumberFormat="1" applyFont="1" applyFill="1" applyBorder="1" applyAlignment="1" applyProtection="1">
      <alignment horizontal="right" vertical="center" wrapText="1"/>
      <protection locked="0"/>
    </xf>
    <xf numFmtId="4" fontId="9" fillId="6" borderId="1" xfId="0" applyNumberFormat="1" applyFont="1" applyFill="1" applyBorder="1" applyAlignment="1" applyProtection="1">
      <alignment horizontal="right" vertical="center" wrapText="1"/>
      <protection locked="0"/>
    </xf>
    <xf numFmtId="4" fontId="9" fillId="6" borderId="0" xfId="0" applyNumberFormat="1" applyFont="1" applyFill="1" applyAlignment="1" applyProtection="1">
      <alignment horizontal="right" vertical="center" wrapText="1"/>
      <protection locked="0"/>
    </xf>
    <xf numFmtId="4" fontId="9" fillId="6" borderId="3" xfId="0" applyNumberFormat="1" applyFont="1" applyFill="1" applyBorder="1" applyAlignment="1" applyProtection="1">
      <alignment horizontal="right" vertical="center" wrapText="1"/>
      <protection locked="0"/>
    </xf>
    <xf numFmtId="4" fontId="9" fillId="6" borderId="3" xfId="0" applyNumberFormat="1" applyFont="1" applyFill="1" applyBorder="1" applyAlignment="1" applyProtection="1">
      <alignment horizontal="right" vertical="center"/>
      <protection locked="0"/>
    </xf>
    <xf numFmtId="4" fontId="6" fillId="6" borderId="3" xfId="0" applyNumberFormat="1" applyFont="1" applyFill="1" applyBorder="1" applyAlignment="1" applyProtection="1">
      <alignment horizontal="right" vertical="center" wrapText="1"/>
      <protection locked="0"/>
    </xf>
    <xf numFmtId="4" fontId="6" fillId="6" borderId="2" xfId="0" applyNumberFormat="1" applyFont="1" applyFill="1" applyBorder="1" applyAlignment="1" applyProtection="1">
      <alignment horizontal="right" vertical="center" wrapText="1"/>
      <protection locked="0"/>
    </xf>
    <xf numFmtId="4" fontId="9" fillId="6" borderId="4" xfId="0" applyNumberFormat="1" applyFont="1" applyFill="1" applyBorder="1" applyAlignment="1" applyProtection="1">
      <alignment horizontal="right" vertical="center" wrapText="1"/>
      <protection locked="0"/>
    </xf>
    <xf numFmtId="4" fontId="6" fillId="6" borderId="0" xfId="0" applyNumberFormat="1" applyFont="1" applyFill="1" applyAlignment="1" applyProtection="1">
      <alignment horizontal="right" vertical="center" wrapText="1"/>
      <protection locked="0"/>
    </xf>
    <xf numFmtId="4" fontId="6" fillId="6" borderId="0" xfId="0" applyNumberFormat="1" applyFont="1" applyFill="1" applyBorder="1" applyAlignment="1" applyProtection="1">
      <alignment vertical="center" wrapText="1"/>
      <protection locked="0"/>
    </xf>
    <xf numFmtId="4" fontId="10" fillId="6" borderId="3" xfId="0" applyNumberFormat="1" applyFont="1" applyFill="1" applyBorder="1" applyAlignment="1" applyProtection="1">
      <alignment vertical="top" wrapText="1"/>
      <protection locked="0"/>
    </xf>
    <xf numFmtId="4" fontId="12" fillId="6" borderId="0" xfId="0" applyNumberFormat="1" applyFont="1" applyFill="1" applyBorder="1" applyAlignment="1" applyProtection="1">
      <alignment horizontal="right" vertical="center" wrapText="1"/>
      <protection locked="0"/>
    </xf>
    <xf numFmtId="4" fontId="12" fillId="6" borderId="2" xfId="0" applyNumberFormat="1" applyFont="1" applyFill="1" applyBorder="1" applyAlignment="1" applyProtection="1">
      <alignment horizontal="right" vertical="center" wrapText="1"/>
      <protection locked="0"/>
    </xf>
    <xf numFmtId="4" fontId="8" fillId="6" borderId="3" xfId="1" applyNumberFormat="1" applyFont="1" applyFill="1" applyBorder="1" applyAlignment="1" applyProtection="1">
      <alignment horizontal="right" vertical="center" wrapText="1"/>
      <protection locked="0"/>
    </xf>
    <xf numFmtId="4" fontId="8" fillId="6" borderId="0" xfId="1" applyNumberFormat="1" applyFont="1" applyFill="1" applyBorder="1" applyAlignment="1" applyProtection="1">
      <alignment horizontal="right" vertical="center" wrapText="1"/>
      <protection locked="0"/>
    </xf>
    <xf numFmtId="4" fontId="6" fillId="6" borderId="0" xfId="1" applyNumberFormat="1" applyFont="1" applyFill="1" applyBorder="1" applyAlignment="1" applyProtection="1">
      <alignment horizontal="right" vertical="center" wrapText="1"/>
      <protection locked="0"/>
    </xf>
    <xf numFmtId="0" fontId="6" fillId="6" borderId="0" xfId="1" applyNumberFormat="1" applyFont="1" applyFill="1" applyBorder="1" applyAlignment="1" applyProtection="1">
      <alignment horizontal="right" vertical="center" wrapText="1"/>
      <protection locked="0"/>
    </xf>
    <xf numFmtId="4" fontId="8" fillId="6" borderId="2" xfId="1" applyNumberFormat="1" applyFont="1" applyFill="1" applyBorder="1" applyAlignment="1" applyProtection="1">
      <alignment horizontal="right" vertical="center" wrapText="1"/>
      <protection locked="0"/>
    </xf>
    <xf numFmtId="4" fontId="8" fillId="6" borderId="1" xfId="1" applyNumberFormat="1" applyFont="1" applyFill="1" applyBorder="1" applyAlignment="1" applyProtection="1">
      <alignment horizontal="right" vertical="center" wrapText="1"/>
      <protection locked="0"/>
    </xf>
    <xf numFmtId="4" fontId="6" fillId="6" borderId="1" xfId="1" applyNumberFormat="1" applyFont="1" applyFill="1" applyBorder="1" applyAlignment="1" applyProtection="1">
      <alignment horizontal="right" vertical="center" wrapText="1"/>
      <protection locked="0"/>
    </xf>
    <xf numFmtId="4" fontId="8" fillId="6" borderId="0" xfId="1" applyNumberFormat="1" applyFont="1" applyFill="1" applyBorder="1" applyAlignment="1" applyProtection="1">
      <alignment horizontal="right" vertical="center"/>
      <protection locked="0"/>
    </xf>
    <xf numFmtId="4" fontId="8" fillId="6" borderId="2" xfId="1" applyNumberFormat="1" applyFont="1" applyFill="1" applyBorder="1" applyAlignment="1" applyProtection="1">
      <alignment horizontal="right" vertical="center"/>
      <protection locked="0"/>
    </xf>
    <xf numFmtId="4" fontId="8" fillId="6" borderId="4" xfId="1" applyNumberFormat="1" applyFont="1" applyFill="1" applyBorder="1" applyAlignment="1" applyProtection="1">
      <alignment horizontal="right" vertical="center"/>
      <protection locked="0"/>
    </xf>
    <xf numFmtId="0" fontId="6" fillId="6" borderId="0" xfId="0" applyNumberFormat="1" applyFont="1" applyFill="1" applyBorder="1" applyAlignment="1" applyProtection="1">
      <alignment horizontal="right" vertical="center" wrapText="1"/>
      <protection locked="0"/>
    </xf>
    <xf numFmtId="4" fontId="9" fillId="6" borderId="6" xfId="0" applyNumberFormat="1" applyFont="1" applyFill="1" applyBorder="1" applyAlignment="1" applyProtection="1">
      <alignment horizontal="right" vertical="center" wrapText="1"/>
      <protection locked="0"/>
    </xf>
    <xf numFmtId="4" fontId="9" fillId="0" borderId="0" xfId="0" applyNumberFormat="1" applyFont="1" applyFill="1" applyAlignment="1" applyProtection="1">
      <alignment horizontal="right" vertical="center" wrapText="1"/>
      <protection locked="0"/>
    </xf>
    <xf numFmtId="4" fontId="6" fillId="6" borderId="1" xfId="0" applyNumberFormat="1" applyFont="1" applyFill="1" applyBorder="1" applyAlignment="1" applyProtection="1">
      <alignment vertical="center" wrapText="1"/>
      <protection locked="0"/>
    </xf>
    <xf numFmtId="4" fontId="9" fillId="6" borderId="9" xfId="0" applyNumberFormat="1" applyFont="1" applyFill="1" applyBorder="1" applyAlignment="1" applyProtection="1">
      <alignment vertical="center" wrapText="1"/>
    </xf>
    <xf numFmtId="4" fontId="9" fillId="6" borderId="7" xfId="0" applyNumberFormat="1" applyFont="1" applyFill="1" applyBorder="1" applyAlignment="1" applyProtection="1">
      <alignment horizontal="right" vertical="center" wrapText="1"/>
    </xf>
    <xf numFmtId="4" fontId="9" fillId="6" borderId="8" xfId="0" applyNumberFormat="1" applyFont="1" applyFill="1" applyBorder="1" applyAlignment="1" applyProtection="1">
      <alignment horizontal="right" vertical="center" wrapText="1"/>
    </xf>
    <xf numFmtId="4" fontId="8" fillId="6" borderId="7" xfId="0" applyNumberFormat="1" applyFont="1" applyFill="1" applyBorder="1" applyAlignment="1" applyProtection="1">
      <alignment horizontal="right" vertical="center" wrapText="1"/>
    </xf>
    <xf numFmtId="4" fontId="6" fillId="6" borderId="7" xfId="0" applyNumberFormat="1" applyFont="1" applyFill="1" applyBorder="1" applyAlignment="1" applyProtection="1">
      <alignment horizontal="right" vertical="center" wrapText="1"/>
    </xf>
    <xf numFmtId="4" fontId="8" fillId="6" borderId="8" xfId="0" applyNumberFormat="1" applyFont="1" applyFill="1" applyBorder="1" applyAlignment="1" applyProtection="1">
      <alignment horizontal="right" vertical="center" wrapText="1"/>
    </xf>
    <xf numFmtId="4" fontId="9" fillId="6" borderId="11" xfId="0" applyNumberFormat="1" applyFont="1" applyFill="1" applyBorder="1" applyAlignment="1" applyProtection="1">
      <alignment horizontal="right" vertical="center" wrapText="1"/>
    </xf>
    <xf numFmtId="4" fontId="9" fillId="6" borderId="7" xfId="0" applyNumberFormat="1" applyFont="1" applyFill="1" applyBorder="1" applyAlignment="1" applyProtection="1">
      <alignment horizontal="right" vertical="center"/>
    </xf>
    <xf numFmtId="4" fontId="9" fillId="6" borderId="9" xfId="0" applyNumberFormat="1" applyFont="1" applyFill="1" applyBorder="1" applyAlignment="1" applyProtection="1">
      <alignment horizontal="right" vertical="center" wrapText="1"/>
    </xf>
    <xf numFmtId="4" fontId="9" fillId="6" borderId="9" xfId="0" applyNumberFormat="1" applyFont="1" applyFill="1" applyBorder="1" applyAlignment="1" applyProtection="1">
      <alignment horizontal="right" vertical="center"/>
    </xf>
    <xf numFmtId="4" fontId="6" fillId="6" borderId="9" xfId="0" applyNumberFormat="1" applyFont="1" applyFill="1" applyBorder="1" applyAlignment="1" applyProtection="1">
      <alignment horizontal="right" vertical="center" wrapText="1"/>
    </xf>
    <xf numFmtId="4" fontId="6" fillId="6" borderId="7" xfId="0" applyNumberFormat="1" applyFont="1" applyFill="1" applyBorder="1" applyAlignment="1" applyProtection="1">
      <alignment horizontal="right" vertical="center"/>
    </xf>
    <xf numFmtId="4" fontId="6" fillId="6" borderId="8" xfId="0" applyNumberFormat="1" applyFont="1" applyFill="1" applyBorder="1" applyAlignment="1" applyProtection="1">
      <alignment horizontal="right" vertical="center" wrapText="1"/>
    </xf>
    <xf numFmtId="4" fontId="9" fillId="6" borderId="10" xfId="0" applyNumberFormat="1" applyFont="1" applyFill="1" applyBorder="1" applyAlignment="1" applyProtection="1">
      <alignment horizontal="right" vertical="center" wrapText="1"/>
    </xf>
    <xf numFmtId="4" fontId="6" fillId="6" borderId="10" xfId="0" applyNumberFormat="1" applyFont="1" applyFill="1" applyBorder="1" applyAlignment="1" applyProtection="1">
      <alignment horizontal="right" vertical="center" wrapText="1"/>
    </xf>
    <xf numFmtId="4" fontId="6" fillId="6" borderId="11" xfId="0" applyNumberFormat="1" applyFont="1" applyFill="1" applyBorder="1" applyAlignment="1" applyProtection="1">
      <alignment vertical="center" wrapText="1"/>
    </xf>
    <xf numFmtId="4" fontId="10" fillId="6" borderId="9" xfId="0" applyNumberFormat="1" applyFont="1" applyFill="1" applyBorder="1" applyAlignment="1" applyProtection="1">
      <alignment vertical="top" wrapText="1"/>
    </xf>
    <xf numFmtId="4" fontId="12" fillId="6" borderId="7" xfId="0" applyNumberFormat="1" applyFont="1" applyFill="1" applyBorder="1" applyAlignment="1" applyProtection="1">
      <alignment horizontal="right" vertical="center"/>
    </xf>
    <xf numFmtId="4" fontId="9" fillId="6" borderId="8" xfId="0" applyNumberFormat="1" applyFont="1" applyFill="1" applyBorder="1" applyAlignment="1" applyProtection="1">
      <alignment horizontal="right" vertical="center"/>
    </xf>
    <xf numFmtId="4" fontId="8" fillId="6" borderId="9" xfId="1" applyNumberFormat="1" applyFont="1" applyFill="1" applyBorder="1" applyAlignment="1" applyProtection="1">
      <alignment horizontal="right" vertical="center" wrapText="1"/>
    </xf>
    <xf numFmtId="4" fontId="8" fillId="6" borderId="7" xfId="1" applyNumberFormat="1" applyFont="1" applyFill="1" applyBorder="1" applyAlignment="1" applyProtection="1">
      <alignment horizontal="right" vertical="center" wrapText="1"/>
    </xf>
    <xf numFmtId="4" fontId="6" fillId="6" borderId="7" xfId="1" applyNumberFormat="1" applyFont="1" applyFill="1" applyBorder="1" applyAlignment="1" applyProtection="1">
      <alignment horizontal="right" vertical="center" wrapText="1"/>
    </xf>
    <xf numFmtId="4" fontId="8" fillId="6" borderId="8" xfId="1" applyNumberFormat="1" applyFont="1" applyFill="1" applyBorder="1" applyAlignment="1" applyProtection="1">
      <alignment horizontal="right" vertical="center" wrapText="1"/>
    </xf>
    <xf numFmtId="4" fontId="8" fillId="6" borderId="7" xfId="1" applyNumberFormat="1" applyFont="1" applyFill="1" applyBorder="1" applyAlignment="1" applyProtection="1">
      <alignment horizontal="right" vertical="center"/>
    </xf>
    <xf numFmtId="4" fontId="8" fillId="6" borderId="11" xfId="1" applyNumberFormat="1" applyFont="1" applyFill="1" applyBorder="1" applyAlignment="1" applyProtection="1">
      <alignment horizontal="right" vertical="center" wrapText="1"/>
    </xf>
    <xf numFmtId="4" fontId="6" fillId="6" borderId="7" xfId="1" applyNumberFormat="1" applyFont="1" applyFill="1" applyBorder="1" applyAlignment="1" applyProtection="1">
      <alignment horizontal="right" vertical="center"/>
    </xf>
    <xf numFmtId="4" fontId="6" fillId="6" borderId="9" xfId="1" applyNumberFormat="1" applyFont="1" applyFill="1" applyBorder="1" applyAlignment="1" applyProtection="1">
      <alignment horizontal="right" vertical="center" wrapText="1"/>
    </xf>
    <xf numFmtId="4" fontId="6" fillId="6" borderId="8" xfId="1" applyNumberFormat="1" applyFont="1" applyFill="1" applyBorder="1" applyAlignment="1" applyProtection="1">
      <alignment horizontal="right" vertical="center" wrapText="1"/>
    </xf>
    <xf numFmtId="4" fontId="6" fillId="6" borderId="11" xfId="1" applyNumberFormat="1" applyFont="1" applyFill="1" applyBorder="1" applyAlignment="1" applyProtection="1">
      <alignment horizontal="right" vertical="center" wrapText="1"/>
    </xf>
    <xf numFmtId="4" fontId="8" fillId="6" borderId="8" xfId="1" applyNumberFormat="1" applyFont="1" applyFill="1" applyBorder="1" applyAlignment="1" applyProtection="1">
      <alignment horizontal="right" vertical="center"/>
    </xf>
    <xf numFmtId="4" fontId="8" fillId="6" borderId="10" xfId="1" applyNumberFormat="1" applyFont="1" applyFill="1" applyBorder="1" applyAlignment="1" applyProtection="1">
      <alignment horizontal="right" vertical="center"/>
    </xf>
    <xf numFmtId="4" fontId="12" fillId="6" borderId="7" xfId="0" applyNumberFormat="1" applyFont="1" applyFill="1" applyBorder="1" applyAlignment="1" applyProtection="1">
      <alignment horizontal="right" vertical="center" wrapText="1"/>
    </xf>
    <xf numFmtId="4" fontId="9" fillId="7" borderId="12" xfId="0" applyNumberFormat="1" applyFont="1" applyFill="1" applyBorder="1" applyAlignment="1" applyProtection="1">
      <alignment horizontal="right" vertical="center" wrapText="1"/>
    </xf>
    <xf numFmtId="49" fontId="9" fillId="0" borderId="0" xfId="0" applyNumberFormat="1" applyFont="1" applyAlignment="1">
      <alignment horizontal="center" vertical="center" wrapText="1"/>
    </xf>
    <xf numFmtId="0" fontId="9" fillId="0" borderId="14" xfId="0" applyFont="1" applyBorder="1" applyAlignment="1">
      <alignment horizontal="center" wrapText="1"/>
    </xf>
    <xf numFmtId="0" fontId="9" fillId="0" borderId="9" xfId="0" applyFont="1" applyBorder="1" applyAlignment="1">
      <alignment horizont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231</xdr:row>
      <xdr:rowOff>4153</xdr:rowOff>
    </xdr:from>
    <xdr:to>
      <xdr:col>0</xdr:col>
      <xdr:colOff>655320</xdr:colOff>
      <xdr:row>231</xdr:row>
      <xdr:rowOff>4153</xdr:rowOff>
    </xdr:to>
    <xdr:sp macro="" textlink="">
      <xdr:nvSpPr>
        <xdr:cNvPr id="7" name="Shape 18"/>
        <xdr:cNvSpPr/>
      </xdr:nvSpPr>
      <xdr:spPr>
        <a:xfrm>
          <a:off x="0" y="4153"/>
          <a:ext cx="655320" cy="0"/>
        </a:xfrm>
        <a:custGeom>
          <a:avLst/>
          <a:gdLst/>
          <a:ahLst/>
          <a:cxnLst/>
          <a:rect l="0" t="0" r="0" b="0"/>
          <a:pathLst>
            <a:path w="655320">
              <a:moveTo>
                <a:pt x="0" y="0"/>
              </a:moveTo>
              <a:lnTo>
                <a:pt x="654930" y="0"/>
              </a:lnTo>
            </a:path>
          </a:pathLst>
        </a:custGeom>
        <a:ln w="8307">
          <a:solidFill>
            <a:srgbClr val="000000"/>
          </a:solidFill>
        </a:ln>
      </xdr:spPr>
    </xdr:sp>
    <xdr:clientData/>
  </xdr:twoCellAnchor>
  <xdr:twoCellAnchor editAs="oneCell">
    <xdr:from>
      <xdr:col>0</xdr:col>
      <xdr:colOff>0</xdr:colOff>
      <xdr:row>231</xdr:row>
      <xdr:rowOff>4153</xdr:rowOff>
    </xdr:from>
    <xdr:to>
      <xdr:col>0</xdr:col>
      <xdr:colOff>561340</xdr:colOff>
      <xdr:row>231</xdr:row>
      <xdr:rowOff>4153</xdr:rowOff>
    </xdr:to>
    <xdr:sp macro="" textlink="">
      <xdr:nvSpPr>
        <xdr:cNvPr id="8" name="Shape 19"/>
        <xdr:cNvSpPr/>
      </xdr:nvSpPr>
      <xdr:spPr>
        <a:xfrm>
          <a:off x="0" y="4153"/>
          <a:ext cx="561340" cy="0"/>
        </a:xfrm>
        <a:custGeom>
          <a:avLst/>
          <a:gdLst/>
          <a:ahLst/>
          <a:cxnLst/>
          <a:rect l="0" t="0" r="0" b="0"/>
          <a:pathLst>
            <a:path w="561340">
              <a:moveTo>
                <a:pt x="0" y="0"/>
              </a:moveTo>
              <a:lnTo>
                <a:pt x="560775" y="0"/>
              </a:lnTo>
            </a:path>
          </a:pathLst>
        </a:custGeom>
        <a:ln w="8307">
          <a:solidFill>
            <a:srgbClr val="000000"/>
          </a:solidFill>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60"/>
  <sheetViews>
    <sheetView tabSelected="1" zoomScale="115" zoomScaleNormal="115" workbookViewId="0">
      <selection sqref="A1:E1"/>
    </sheetView>
  </sheetViews>
  <sheetFormatPr baseColWidth="10" defaultColWidth="37.6640625" defaultRowHeight="10.199999999999999"/>
  <cols>
    <col min="1" max="1" width="15.33203125" style="10" customWidth="1"/>
    <col min="2" max="2" width="78.5546875" style="115" bestFit="1" customWidth="1"/>
    <col min="3" max="4" width="9.109375" style="45" bestFit="1" customWidth="1"/>
    <col min="5" max="5" width="11.6640625" style="45" bestFit="1" customWidth="1"/>
    <col min="6" max="6" width="37.6640625" style="42"/>
    <col min="7" max="16384" width="37.6640625" style="1"/>
  </cols>
  <sheetData>
    <row r="1" spans="1:6" ht="33.75" customHeight="1">
      <c r="A1" s="215" t="s">
        <v>610</v>
      </c>
      <c r="B1" s="215"/>
      <c r="C1" s="215"/>
      <c r="D1" s="215"/>
      <c r="E1" s="215"/>
    </row>
    <row r="2" spans="1:6" ht="11.25" customHeight="1">
      <c r="A2" s="216" t="s">
        <v>616</v>
      </c>
      <c r="B2" s="217"/>
      <c r="C2" s="148" t="s">
        <v>617</v>
      </c>
      <c r="D2" s="150"/>
      <c r="E2" s="182"/>
    </row>
    <row r="3" spans="1:6">
      <c r="A3" s="63" t="s">
        <v>611</v>
      </c>
      <c r="B3" s="66" t="s">
        <v>612</v>
      </c>
      <c r="C3" s="124" t="s">
        <v>613</v>
      </c>
      <c r="D3" s="151" t="s">
        <v>614</v>
      </c>
      <c r="E3" s="183" t="s">
        <v>615</v>
      </c>
    </row>
    <row r="4" spans="1:6">
      <c r="A4" s="64"/>
      <c r="B4" s="67"/>
      <c r="C4" s="48"/>
      <c r="D4" s="152"/>
      <c r="E4" s="184"/>
    </row>
    <row r="5" spans="1:6">
      <c r="A5" s="62" t="s">
        <v>30</v>
      </c>
      <c r="B5" s="68" t="s">
        <v>25</v>
      </c>
      <c r="C5" s="46"/>
      <c r="D5" s="153"/>
      <c r="E5" s="185"/>
    </row>
    <row r="6" spans="1:6">
      <c r="A6" s="5" t="s">
        <v>457</v>
      </c>
      <c r="B6" s="69" t="s">
        <v>628</v>
      </c>
      <c r="C6" s="140">
        <v>1</v>
      </c>
      <c r="D6" s="154"/>
      <c r="E6" s="186">
        <f>D6*C6</f>
        <v>0</v>
      </c>
    </row>
    <row r="7" spans="1:6" ht="30.6">
      <c r="A7" s="6"/>
      <c r="B7" s="69" t="s">
        <v>602</v>
      </c>
      <c r="C7" s="46"/>
      <c r="D7" s="153"/>
      <c r="E7" s="185"/>
    </row>
    <row r="8" spans="1:6">
      <c r="A8" s="5" t="s">
        <v>458</v>
      </c>
      <c r="B8" s="70" t="s">
        <v>7</v>
      </c>
      <c r="C8" s="140">
        <v>1</v>
      </c>
      <c r="D8" s="154"/>
      <c r="E8" s="186">
        <f>D8*C8</f>
        <v>0</v>
      </c>
    </row>
    <row r="9" spans="1:6" ht="51">
      <c r="A9" s="6"/>
      <c r="B9" s="69" t="s">
        <v>603</v>
      </c>
      <c r="C9" s="46"/>
      <c r="D9" s="153"/>
      <c r="E9" s="185"/>
    </row>
    <row r="10" spans="1:6">
      <c r="A10" s="7" t="s">
        <v>459</v>
      </c>
      <c r="B10" s="71"/>
      <c r="C10" s="47"/>
      <c r="D10" s="155"/>
      <c r="E10" s="187">
        <f>SUM(E6:E9)</f>
        <v>0</v>
      </c>
    </row>
    <row r="11" spans="1:6">
      <c r="A11" s="8" t="s">
        <v>29</v>
      </c>
      <c r="B11" s="72" t="s">
        <v>26</v>
      </c>
      <c r="C11" s="61"/>
      <c r="D11" s="156"/>
      <c r="E11" s="188"/>
    </row>
    <row r="12" spans="1:6">
      <c r="A12" s="5" t="s">
        <v>460</v>
      </c>
      <c r="B12" s="73" t="s">
        <v>0</v>
      </c>
      <c r="C12" s="45">
        <v>35.15</v>
      </c>
      <c r="D12" s="154"/>
      <c r="E12" s="186">
        <f>C12*D12</f>
        <v>0</v>
      </c>
    </row>
    <row r="13" spans="1:6" ht="20.399999999999999">
      <c r="A13" s="9"/>
      <c r="B13" s="74" t="s">
        <v>607</v>
      </c>
      <c r="C13" s="124"/>
      <c r="D13" s="151"/>
      <c r="E13" s="189"/>
    </row>
    <row r="14" spans="1:6" s="2" customFormat="1">
      <c r="A14" s="5" t="s">
        <v>9</v>
      </c>
      <c r="B14" s="66" t="s">
        <v>1</v>
      </c>
      <c r="C14" s="140">
        <v>2643.83</v>
      </c>
      <c r="D14" s="154"/>
      <c r="E14" s="186">
        <f>C14*D14</f>
        <v>0</v>
      </c>
      <c r="F14" s="43"/>
    </row>
    <row r="15" spans="1:6" ht="20.399999999999999">
      <c r="A15" s="9"/>
      <c r="B15" s="74" t="s">
        <v>604</v>
      </c>
      <c r="C15" s="124"/>
      <c r="D15" s="151"/>
      <c r="E15" s="189"/>
    </row>
    <row r="16" spans="1:6" s="2" customFormat="1">
      <c r="A16" s="5" t="s">
        <v>10</v>
      </c>
      <c r="B16" s="66" t="s">
        <v>2</v>
      </c>
      <c r="C16" s="140">
        <v>37.11</v>
      </c>
      <c r="D16" s="154"/>
      <c r="E16" s="186">
        <f>C16*D16</f>
        <v>0</v>
      </c>
      <c r="F16" s="43"/>
    </row>
    <row r="17" spans="1:6" ht="20.399999999999999">
      <c r="B17" s="69" t="s">
        <v>6</v>
      </c>
      <c r="C17" s="124"/>
      <c r="D17" s="151"/>
      <c r="E17" s="189"/>
    </row>
    <row r="18" spans="1:6" s="2" customFormat="1">
      <c r="A18" s="5" t="s">
        <v>11</v>
      </c>
      <c r="B18" s="66" t="s">
        <v>3</v>
      </c>
      <c r="C18" s="140">
        <v>4</v>
      </c>
      <c r="D18" s="154"/>
      <c r="E18" s="186">
        <f>C18*D18</f>
        <v>0</v>
      </c>
      <c r="F18" s="43"/>
    </row>
    <row r="19" spans="1:6">
      <c r="B19" s="74" t="s">
        <v>8</v>
      </c>
      <c r="C19" s="124"/>
      <c r="D19" s="151"/>
      <c r="E19" s="189"/>
    </row>
    <row r="20" spans="1:6" s="2" customFormat="1">
      <c r="A20" s="5" t="s">
        <v>12</v>
      </c>
      <c r="B20" s="66" t="s">
        <v>4</v>
      </c>
      <c r="C20" s="140">
        <v>34.700000000000003</v>
      </c>
      <c r="D20" s="154"/>
      <c r="E20" s="186">
        <f>C20*D20</f>
        <v>0</v>
      </c>
      <c r="F20" s="43"/>
    </row>
    <row r="21" spans="1:6" ht="30.6">
      <c r="B21" s="69" t="s">
        <v>605</v>
      </c>
      <c r="C21" s="124"/>
      <c r="D21" s="151"/>
      <c r="E21" s="189"/>
    </row>
    <row r="22" spans="1:6" s="2" customFormat="1">
      <c r="A22" s="5" t="s">
        <v>13</v>
      </c>
      <c r="B22" s="66" t="s">
        <v>5</v>
      </c>
      <c r="C22" s="140">
        <v>126.34</v>
      </c>
      <c r="D22" s="154"/>
      <c r="E22" s="186">
        <f>C22*D22</f>
        <v>0</v>
      </c>
      <c r="F22" s="43"/>
    </row>
    <row r="23" spans="1:6" ht="20.399999999999999">
      <c r="B23" s="69" t="s">
        <v>606</v>
      </c>
      <c r="D23" s="157"/>
      <c r="E23" s="183"/>
    </row>
    <row r="24" spans="1:6">
      <c r="A24" s="7" t="s">
        <v>461</v>
      </c>
      <c r="B24" s="75"/>
      <c r="C24" s="48"/>
      <c r="D24" s="152"/>
      <c r="E24" s="184">
        <f>SUM(E12:E23)</f>
        <v>0</v>
      </c>
    </row>
    <row r="25" spans="1:6">
      <c r="A25" s="8" t="s">
        <v>28</v>
      </c>
      <c r="B25" s="72" t="s">
        <v>27</v>
      </c>
      <c r="C25" s="61"/>
      <c r="D25" s="156"/>
      <c r="E25" s="183"/>
    </row>
    <row r="26" spans="1:6" s="2" customFormat="1" ht="11.25" customHeight="1">
      <c r="A26" s="5" t="s">
        <v>456</v>
      </c>
      <c r="B26" s="66" t="s">
        <v>14</v>
      </c>
      <c r="C26" s="140">
        <v>5286.55</v>
      </c>
      <c r="D26" s="154"/>
      <c r="E26" s="186">
        <f>D26*C26</f>
        <v>0</v>
      </c>
      <c r="F26" s="43"/>
    </row>
    <row r="27" spans="1:6">
      <c r="B27" s="74" t="s">
        <v>234</v>
      </c>
      <c r="C27" s="124"/>
      <c r="D27" s="151"/>
      <c r="E27" s="186"/>
    </row>
    <row r="28" spans="1:6" s="2" customFormat="1">
      <c r="A28" s="5" t="s">
        <v>455</v>
      </c>
      <c r="B28" s="66" t="s">
        <v>15</v>
      </c>
      <c r="C28" s="140">
        <v>145.63</v>
      </c>
      <c r="D28" s="154"/>
      <c r="E28" s="186">
        <f>D28*C28</f>
        <v>0</v>
      </c>
      <c r="F28" s="43"/>
    </row>
    <row r="29" spans="1:6" ht="20.399999999999999">
      <c r="B29" s="74" t="s">
        <v>235</v>
      </c>
      <c r="C29" s="124"/>
      <c r="D29" s="151"/>
      <c r="E29" s="186"/>
    </row>
    <row r="30" spans="1:6" s="2" customFormat="1">
      <c r="A30" s="5" t="s">
        <v>454</v>
      </c>
      <c r="B30" s="66" t="s">
        <v>16</v>
      </c>
      <c r="C30" s="140">
        <v>112.49</v>
      </c>
      <c r="D30" s="154"/>
      <c r="E30" s="186">
        <f>D30*C30</f>
        <v>0</v>
      </c>
      <c r="F30" s="43"/>
    </row>
    <row r="31" spans="1:6" ht="20.399999999999999">
      <c r="B31" s="74" t="s">
        <v>236</v>
      </c>
      <c r="C31" s="124"/>
      <c r="D31" s="151"/>
      <c r="E31" s="186"/>
    </row>
    <row r="32" spans="1:6" s="2" customFormat="1" ht="11.25" customHeight="1">
      <c r="A32" s="5" t="s">
        <v>453</v>
      </c>
      <c r="B32" s="125" t="s">
        <v>17</v>
      </c>
      <c r="C32" s="140">
        <v>14377.22</v>
      </c>
      <c r="D32" s="154"/>
      <c r="E32" s="186">
        <f>D32*C32</f>
        <v>0</v>
      </c>
      <c r="F32" s="43"/>
    </row>
    <row r="33" spans="1:6" ht="30.6">
      <c r="B33" s="126" t="s">
        <v>237</v>
      </c>
      <c r="C33" s="124"/>
      <c r="D33" s="151"/>
      <c r="E33" s="186"/>
    </row>
    <row r="34" spans="1:6" s="2" customFormat="1">
      <c r="A34" s="5" t="s">
        <v>452</v>
      </c>
      <c r="B34" s="66" t="s">
        <v>18</v>
      </c>
      <c r="C34" s="140">
        <v>122.4</v>
      </c>
      <c r="D34" s="154"/>
      <c r="E34" s="186">
        <f>D34*C34</f>
        <v>0</v>
      </c>
      <c r="F34" s="43"/>
    </row>
    <row r="35" spans="1:6" ht="20.399999999999999">
      <c r="B35" s="69" t="s">
        <v>608</v>
      </c>
      <c r="C35" s="124"/>
      <c r="D35" s="151"/>
      <c r="E35" s="183"/>
    </row>
    <row r="36" spans="1:6" s="2" customFormat="1" ht="11.25" customHeight="1">
      <c r="A36" s="127" t="s">
        <v>451</v>
      </c>
      <c r="B36" s="125" t="s">
        <v>19</v>
      </c>
      <c r="C36" s="140">
        <v>661.96</v>
      </c>
      <c r="D36" s="154"/>
      <c r="E36" s="186">
        <f>D36*C36</f>
        <v>0</v>
      </c>
      <c r="F36" s="43"/>
    </row>
    <row r="37" spans="1:6" ht="30.6">
      <c r="A37" s="128"/>
      <c r="B37" s="129" t="s">
        <v>618</v>
      </c>
      <c r="C37" s="124"/>
      <c r="D37" s="151"/>
      <c r="E37" s="183"/>
    </row>
    <row r="38" spans="1:6" s="2" customFormat="1" ht="11.25" customHeight="1">
      <c r="A38" s="5" t="s">
        <v>450</v>
      </c>
      <c r="B38" s="66" t="s">
        <v>634</v>
      </c>
      <c r="C38" s="140">
        <v>2711.49</v>
      </c>
      <c r="D38" s="154"/>
      <c r="E38" s="186">
        <f>D38*C38</f>
        <v>0</v>
      </c>
      <c r="F38" s="43"/>
    </row>
    <row r="39" spans="1:6" ht="30.6">
      <c r="B39" s="69" t="s">
        <v>609</v>
      </c>
      <c r="C39" s="124"/>
      <c r="D39" s="151"/>
      <c r="E39" s="183"/>
    </row>
    <row r="40" spans="1:6" s="2" customFormat="1">
      <c r="A40" s="5" t="s">
        <v>449</v>
      </c>
      <c r="B40" s="66" t="s">
        <v>20</v>
      </c>
      <c r="C40" s="140">
        <v>425.6</v>
      </c>
      <c r="D40" s="154"/>
      <c r="E40" s="186">
        <f>D40*C40</f>
        <v>0</v>
      </c>
      <c r="F40" s="43"/>
    </row>
    <row r="41" spans="1:6" ht="20.399999999999999">
      <c r="B41" s="69" t="s">
        <v>636</v>
      </c>
      <c r="C41" s="124"/>
      <c r="D41" s="151"/>
      <c r="E41" s="183"/>
    </row>
    <row r="42" spans="1:6">
      <c r="A42" s="11" t="s">
        <v>555</v>
      </c>
      <c r="B42" s="74" t="s">
        <v>238</v>
      </c>
      <c r="C42" s="140">
        <v>201.5</v>
      </c>
      <c r="D42" s="154"/>
      <c r="E42" s="186">
        <f>D42*C42</f>
        <v>0</v>
      </c>
    </row>
    <row r="43" spans="1:6" ht="30.6">
      <c r="A43" s="9"/>
      <c r="B43" s="74" t="s">
        <v>239</v>
      </c>
      <c r="C43" s="124"/>
      <c r="D43" s="151"/>
      <c r="E43" s="183"/>
    </row>
    <row r="44" spans="1:6" ht="11.25" customHeight="1">
      <c r="A44" s="11" t="s">
        <v>552</v>
      </c>
      <c r="B44" s="76" t="s">
        <v>240</v>
      </c>
      <c r="C44" s="140">
        <v>177.45</v>
      </c>
      <c r="D44" s="154"/>
      <c r="E44" s="186">
        <f>D44*C44</f>
        <v>0</v>
      </c>
    </row>
    <row r="45" spans="1:6" ht="30.6">
      <c r="A45" s="9"/>
      <c r="B45" s="69" t="s">
        <v>635</v>
      </c>
      <c r="C45" s="124"/>
      <c r="D45" s="151"/>
      <c r="E45" s="183"/>
    </row>
    <row r="46" spans="1:6">
      <c r="A46" s="11" t="s">
        <v>637</v>
      </c>
      <c r="B46" s="70" t="s">
        <v>751</v>
      </c>
      <c r="C46" s="140">
        <v>28.6</v>
      </c>
      <c r="D46" s="154"/>
      <c r="E46" s="186">
        <f>D46*C46</f>
        <v>0</v>
      </c>
    </row>
    <row r="47" spans="1:6" ht="30.6">
      <c r="A47" s="9"/>
      <c r="B47" s="69" t="s">
        <v>638</v>
      </c>
      <c r="C47" s="124"/>
      <c r="D47" s="151"/>
      <c r="E47" s="183"/>
    </row>
    <row r="48" spans="1:6">
      <c r="A48" s="11" t="s">
        <v>553</v>
      </c>
      <c r="B48" s="76" t="s">
        <v>241</v>
      </c>
      <c r="C48" s="140">
        <v>237.8</v>
      </c>
      <c r="D48" s="154"/>
      <c r="E48" s="186">
        <f>D48*C48</f>
        <v>0</v>
      </c>
    </row>
    <row r="49" spans="1:6" ht="20.399999999999999">
      <c r="A49" s="9"/>
      <c r="B49" s="74" t="s">
        <v>242</v>
      </c>
      <c r="C49" s="124"/>
      <c r="D49" s="151"/>
      <c r="E49" s="183"/>
    </row>
    <row r="50" spans="1:6">
      <c r="A50" s="11" t="s">
        <v>554</v>
      </c>
      <c r="B50" s="76" t="s">
        <v>243</v>
      </c>
      <c r="C50" s="140">
        <v>2.64</v>
      </c>
      <c r="D50" s="154"/>
      <c r="E50" s="186">
        <f>D50*C50</f>
        <v>0</v>
      </c>
    </row>
    <row r="51" spans="1:6" ht="30.6">
      <c r="A51" s="9"/>
      <c r="B51" s="74" t="s">
        <v>244</v>
      </c>
      <c r="C51" s="124"/>
      <c r="D51" s="151"/>
      <c r="E51" s="183"/>
    </row>
    <row r="52" spans="1:6">
      <c r="A52" s="7" t="s">
        <v>462</v>
      </c>
      <c r="B52" s="75"/>
      <c r="C52" s="48"/>
      <c r="D52" s="152"/>
      <c r="E52" s="184">
        <f>SUM(E26:E51)</f>
        <v>0</v>
      </c>
    </row>
    <row r="53" spans="1:6" ht="15" customHeight="1">
      <c r="A53" s="12" t="s">
        <v>33</v>
      </c>
      <c r="B53" s="77" t="s">
        <v>31</v>
      </c>
      <c r="C53" s="49"/>
      <c r="D53" s="158"/>
      <c r="E53" s="190"/>
    </row>
    <row r="54" spans="1:6" ht="15" customHeight="1">
      <c r="A54" s="13" t="s">
        <v>463</v>
      </c>
      <c r="B54" s="78" t="s">
        <v>32</v>
      </c>
      <c r="C54" s="124"/>
      <c r="D54" s="151"/>
      <c r="E54" s="183"/>
    </row>
    <row r="55" spans="1:6" ht="15" customHeight="1">
      <c r="A55" s="14" t="s">
        <v>21</v>
      </c>
      <c r="B55" s="79" t="s">
        <v>22</v>
      </c>
      <c r="C55" s="124"/>
      <c r="D55" s="151"/>
      <c r="E55" s="183"/>
    </row>
    <row r="56" spans="1:6" s="2" customFormat="1">
      <c r="A56" s="10" t="s">
        <v>23</v>
      </c>
      <c r="B56" s="73" t="s">
        <v>639</v>
      </c>
      <c r="C56" s="124">
        <v>1</v>
      </c>
      <c r="D56" s="151"/>
      <c r="E56" s="183">
        <f>D56*C56</f>
        <v>0</v>
      </c>
      <c r="F56" s="43"/>
    </row>
    <row r="57" spans="1:6" ht="61.2">
      <c r="B57" s="69" t="s">
        <v>24</v>
      </c>
      <c r="C57" s="124"/>
      <c r="D57" s="151"/>
      <c r="E57" s="183"/>
    </row>
    <row r="58" spans="1:6">
      <c r="A58" s="7" t="s">
        <v>464</v>
      </c>
      <c r="B58" s="75"/>
      <c r="C58" s="48"/>
      <c r="D58" s="152"/>
      <c r="E58" s="184">
        <f>SUM(E56:E57)</f>
        <v>0</v>
      </c>
    </row>
    <row r="59" spans="1:6" ht="13.2">
      <c r="A59" s="15" t="s">
        <v>465</v>
      </c>
      <c r="B59" s="80" t="s">
        <v>34</v>
      </c>
      <c r="C59" s="50"/>
      <c r="D59" s="159"/>
      <c r="E59" s="191"/>
    </row>
    <row r="60" spans="1:6">
      <c r="A60" s="5" t="s">
        <v>466</v>
      </c>
      <c r="B60" s="73" t="s">
        <v>35</v>
      </c>
      <c r="C60" s="45">
        <v>8</v>
      </c>
      <c r="D60" s="154"/>
      <c r="E60" s="186">
        <f>D60*C60</f>
        <v>0</v>
      </c>
    </row>
    <row r="61" spans="1:6" ht="30.6">
      <c r="B61" s="81" t="s">
        <v>245</v>
      </c>
      <c r="C61" s="124"/>
      <c r="D61" s="151"/>
      <c r="E61" s="189"/>
    </row>
    <row r="62" spans="1:6" s="2" customFormat="1">
      <c r="A62" s="5" t="s">
        <v>448</v>
      </c>
      <c r="B62" s="66" t="s">
        <v>36</v>
      </c>
      <c r="C62" s="140">
        <v>24</v>
      </c>
      <c r="D62" s="154"/>
      <c r="E62" s="186">
        <f>D62*C62</f>
        <v>0</v>
      </c>
      <c r="F62" s="43"/>
    </row>
    <row r="63" spans="1:6" ht="30.6">
      <c r="B63" s="81" t="s">
        <v>246</v>
      </c>
      <c r="C63" s="124"/>
      <c r="D63" s="151"/>
      <c r="E63" s="189"/>
    </row>
    <row r="64" spans="1:6" s="2" customFormat="1">
      <c r="A64" s="5" t="s">
        <v>447</v>
      </c>
      <c r="B64" s="66" t="s">
        <v>37</v>
      </c>
      <c r="C64" s="140">
        <v>8</v>
      </c>
      <c r="D64" s="154"/>
      <c r="E64" s="186">
        <f>D64*C64</f>
        <v>0</v>
      </c>
      <c r="F64" s="43"/>
    </row>
    <row r="65" spans="1:6" ht="30.6">
      <c r="B65" s="82" t="s">
        <v>167</v>
      </c>
      <c r="C65" s="124"/>
      <c r="D65" s="151"/>
      <c r="E65" s="189"/>
    </row>
    <row r="66" spans="1:6" s="2" customFormat="1">
      <c r="A66" s="5" t="s">
        <v>446</v>
      </c>
      <c r="B66" s="66" t="s">
        <v>38</v>
      </c>
      <c r="C66" s="140">
        <v>24</v>
      </c>
      <c r="D66" s="154"/>
      <c r="E66" s="186">
        <f>D66*C66</f>
        <v>0</v>
      </c>
      <c r="F66" s="43"/>
    </row>
    <row r="67" spans="1:6" ht="30.6">
      <c r="B67" s="82" t="s">
        <v>168</v>
      </c>
      <c r="C67" s="124"/>
      <c r="D67" s="151"/>
      <c r="E67" s="189"/>
    </row>
    <row r="68" spans="1:6" s="2" customFormat="1">
      <c r="A68" s="5" t="s">
        <v>445</v>
      </c>
      <c r="B68" s="66" t="s">
        <v>39</v>
      </c>
      <c r="C68" s="140">
        <v>370</v>
      </c>
      <c r="D68" s="154"/>
      <c r="E68" s="186">
        <f>D68*C68</f>
        <v>0</v>
      </c>
      <c r="F68" s="43"/>
    </row>
    <row r="69" spans="1:6" ht="40.799999999999997">
      <c r="B69" s="81" t="s">
        <v>247</v>
      </c>
      <c r="C69" s="124"/>
      <c r="D69" s="151"/>
      <c r="E69" s="189"/>
    </row>
    <row r="70" spans="1:6" s="2" customFormat="1">
      <c r="A70" s="5" t="s">
        <v>444</v>
      </c>
      <c r="B70" s="66" t="s">
        <v>40</v>
      </c>
      <c r="C70" s="140">
        <v>401</v>
      </c>
      <c r="D70" s="154"/>
      <c r="E70" s="186">
        <f>D70*C70</f>
        <v>0</v>
      </c>
      <c r="F70" s="43"/>
    </row>
    <row r="71" spans="1:6" ht="30.6">
      <c r="B71" s="81" t="s">
        <v>248</v>
      </c>
      <c r="C71" s="124"/>
      <c r="D71" s="151"/>
      <c r="E71" s="189"/>
    </row>
    <row r="72" spans="1:6" s="2" customFormat="1">
      <c r="A72" s="5" t="s">
        <v>443</v>
      </c>
      <c r="B72" s="66" t="s">
        <v>41</v>
      </c>
      <c r="C72" s="140">
        <v>1</v>
      </c>
      <c r="D72" s="154"/>
      <c r="E72" s="186">
        <f>D72*C72</f>
        <v>0</v>
      </c>
      <c r="F72" s="43"/>
    </row>
    <row r="73" spans="1:6">
      <c r="B73" s="81" t="s">
        <v>249</v>
      </c>
      <c r="C73" s="124"/>
      <c r="D73" s="151"/>
      <c r="E73" s="189"/>
    </row>
    <row r="74" spans="1:6">
      <c r="A74" s="7" t="s">
        <v>467</v>
      </c>
      <c r="B74" s="75"/>
      <c r="C74" s="48"/>
      <c r="D74" s="152"/>
      <c r="E74" s="184">
        <f>SUM(E60:E73)</f>
        <v>0</v>
      </c>
    </row>
    <row r="75" spans="1:6" ht="15" customHeight="1">
      <c r="A75" s="16" t="s">
        <v>468</v>
      </c>
      <c r="B75" s="83" t="s">
        <v>42</v>
      </c>
      <c r="C75" s="49"/>
      <c r="D75" s="158"/>
      <c r="E75" s="190"/>
    </row>
    <row r="76" spans="1:6" s="2" customFormat="1">
      <c r="A76" s="5" t="s">
        <v>442</v>
      </c>
      <c r="B76" s="66" t="s">
        <v>45</v>
      </c>
      <c r="C76" s="140">
        <v>91</v>
      </c>
      <c r="D76" s="154"/>
      <c r="E76" s="186">
        <f>D76*C76</f>
        <v>0</v>
      </c>
      <c r="F76" s="43"/>
    </row>
    <row r="77" spans="1:6" ht="30.6">
      <c r="B77" s="69" t="s">
        <v>169</v>
      </c>
      <c r="C77" s="124"/>
      <c r="D77" s="151"/>
      <c r="E77" s="189"/>
    </row>
    <row r="78" spans="1:6" s="2" customFormat="1">
      <c r="A78" s="5" t="s">
        <v>441</v>
      </c>
      <c r="B78" s="66" t="s">
        <v>44</v>
      </c>
      <c r="C78" s="140">
        <v>6</v>
      </c>
      <c r="D78" s="154"/>
      <c r="E78" s="186">
        <f>D78*C78</f>
        <v>0</v>
      </c>
      <c r="F78" s="43"/>
    </row>
    <row r="79" spans="1:6" ht="30.6">
      <c r="B79" s="69" t="s">
        <v>170</v>
      </c>
      <c r="C79" s="124"/>
      <c r="D79" s="151"/>
      <c r="E79" s="189"/>
    </row>
    <row r="80" spans="1:6" s="2" customFormat="1" ht="11.25" customHeight="1">
      <c r="A80" s="5" t="s">
        <v>440</v>
      </c>
      <c r="B80" s="66" t="s">
        <v>43</v>
      </c>
      <c r="C80" s="140">
        <v>65</v>
      </c>
      <c r="D80" s="154"/>
      <c r="E80" s="186">
        <f>D80*C80</f>
        <v>0</v>
      </c>
      <c r="F80" s="43"/>
    </row>
    <row r="81" spans="1:6" ht="51">
      <c r="B81" s="69" t="s">
        <v>732</v>
      </c>
      <c r="C81" s="124"/>
      <c r="D81" s="151"/>
      <c r="E81" s="189"/>
    </row>
    <row r="82" spans="1:6" s="2" customFormat="1">
      <c r="A82" s="5" t="s">
        <v>647</v>
      </c>
      <c r="B82" s="130" t="s">
        <v>640</v>
      </c>
      <c r="C82" s="140">
        <v>1</v>
      </c>
      <c r="D82" s="154"/>
      <c r="E82" s="186">
        <f>D82*C82</f>
        <v>0</v>
      </c>
      <c r="F82" s="43"/>
    </row>
    <row r="83" spans="1:6" ht="20.399999999999999">
      <c r="A83" s="131"/>
      <c r="B83" s="69" t="s">
        <v>641</v>
      </c>
      <c r="C83" s="124"/>
      <c r="D83" s="151"/>
      <c r="E83" s="189"/>
    </row>
    <row r="84" spans="1:6">
      <c r="A84" s="7" t="s">
        <v>601</v>
      </c>
      <c r="B84" s="75"/>
      <c r="C84" s="48"/>
      <c r="D84" s="152"/>
      <c r="E84" s="184">
        <f>SUM(E76:E83)</f>
        <v>0</v>
      </c>
    </row>
    <row r="85" spans="1:6" ht="15" customHeight="1">
      <c r="A85" s="16" t="s">
        <v>651</v>
      </c>
      <c r="B85" s="132" t="s">
        <v>642</v>
      </c>
      <c r="C85" s="133"/>
      <c r="D85" s="160"/>
      <c r="E85" s="192"/>
    </row>
    <row r="86" spans="1:6" s="2" customFormat="1">
      <c r="A86" s="5" t="s">
        <v>646</v>
      </c>
      <c r="B86" s="130" t="s">
        <v>643</v>
      </c>
      <c r="C86" s="140">
        <v>1</v>
      </c>
      <c r="D86" s="154"/>
      <c r="E86" s="186">
        <f>D86*C86</f>
        <v>0</v>
      </c>
      <c r="F86" s="43"/>
    </row>
    <row r="87" spans="1:6" ht="61.2">
      <c r="A87" s="131"/>
      <c r="B87" s="69" t="s">
        <v>644</v>
      </c>
      <c r="C87" s="140"/>
      <c r="D87" s="154"/>
      <c r="E87" s="193"/>
    </row>
    <row r="88" spans="1:6" s="2" customFormat="1">
      <c r="A88" s="5" t="s">
        <v>648</v>
      </c>
      <c r="B88" s="130" t="s">
        <v>645</v>
      </c>
      <c r="C88" s="140">
        <v>1</v>
      </c>
      <c r="D88" s="154"/>
      <c r="E88" s="186">
        <f>D88*C88</f>
        <v>0</v>
      </c>
      <c r="F88" s="43"/>
    </row>
    <row r="89" spans="1:6" ht="40.799999999999997">
      <c r="A89" s="131"/>
      <c r="B89" s="69" t="s">
        <v>649</v>
      </c>
      <c r="C89" s="140"/>
      <c r="D89" s="154"/>
      <c r="E89" s="193"/>
    </row>
    <row r="90" spans="1:6">
      <c r="A90" s="7" t="s">
        <v>650</v>
      </c>
      <c r="B90" s="134"/>
      <c r="C90" s="135"/>
      <c r="D90" s="161"/>
      <c r="E90" s="194">
        <f>SUM(E86:E89)</f>
        <v>0</v>
      </c>
    </row>
    <row r="91" spans="1:6">
      <c r="A91" s="17" t="s">
        <v>46</v>
      </c>
      <c r="B91" s="84"/>
      <c r="C91" s="51"/>
      <c r="D91" s="162"/>
      <c r="E91" s="195">
        <f>SUM(E90,E84,E74,E58)</f>
        <v>0</v>
      </c>
    </row>
    <row r="92" spans="1:6" ht="15" customHeight="1">
      <c r="A92" s="18" t="s">
        <v>469</v>
      </c>
      <c r="B92" s="85" t="s">
        <v>56</v>
      </c>
      <c r="C92" s="49"/>
      <c r="D92" s="158"/>
      <c r="E92" s="190"/>
    </row>
    <row r="93" spans="1:6">
      <c r="A93" s="14" t="s">
        <v>48</v>
      </c>
      <c r="B93" s="79" t="s">
        <v>47</v>
      </c>
      <c r="C93" s="124"/>
      <c r="D93" s="151"/>
      <c r="E93" s="183"/>
    </row>
    <row r="94" spans="1:6">
      <c r="A94" s="5" t="s">
        <v>171</v>
      </c>
      <c r="B94" s="74" t="s">
        <v>250</v>
      </c>
      <c r="C94" s="140">
        <v>2</v>
      </c>
      <c r="D94" s="154"/>
      <c r="E94" s="186">
        <f>D94*C94</f>
        <v>0</v>
      </c>
    </row>
    <row r="95" spans="1:6" ht="30.6">
      <c r="A95" s="9"/>
      <c r="B95" s="74" t="s">
        <v>251</v>
      </c>
      <c r="C95" s="124"/>
      <c r="D95" s="151"/>
      <c r="E95" s="183"/>
    </row>
    <row r="96" spans="1:6">
      <c r="A96" s="5" t="s">
        <v>556</v>
      </c>
      <c r="B96" s="76" t="s">
        <v>252</v>
      </c>
      <c r="C96" s="140">
        <v>2</v>
      </c>
      <c r="D96" s="154"/>
      <c r="E96" s="186">
        <f>D96*C96</f>
        <v>0</v>
      </c>
    </row>
    <row r="97" spans="1:6" ht="40.799999999999997">
      <c r="A97" s="9"/>
      <c r="B97" s="74" t="s">
        <v>253</v>
      </c>
      <c r="C97" s="124"/>
      <c r="D97" s="151"/>
      <c r="E97" s="183"/>
    </row>
    <row r="98" spans="1:6">
      <c r="A98" s="5" t="s">
        <v>557</v>
      </c>
      <c r="B98" s="76" t="s">
        <v>254</v>
      </c>
      <c r="C98" s="140">
        <v>2</v>
      </c>
      <c r="D98" s="154"/>
      <c r="E98" s="186">
        <f>D98*C98</f>
        <v>0</v>
      </c>
    </row>
    <row r="99" spans="1:6" ht="30.6">
      <c r="A99" s="9"/>
      <c r="B99" s="69" t="s">
        <v>172</v>
      </c>
      <c r="C99" s="124"/>
      <c r="D99" s="151"/>
      <c r="E99" s="183"/>
    </row>
    <row r="100" spans="1:6">
      <c r="A100" s="5" t="s">
        <v>558</v>
      </c>
      <c r="B100" s="76" t="s">
        <v>255</v>
      </c>
      <c r="C100" s="140">
        <v>2</v>
      </c>
      <c r="D100" s="154"/>
      <c r="E100" s="186">
        <f>D100*C100</f>
        <v>0</v>
      </c>
    </row>
    <row r="101" spans="1:6" ht="20.399999999999999">
      <c r="A101" s="9"/>
      <c r="B101" s="69" t="s">
        <v>173</v>
      </c>
      <c r="C101" s="124"/>
      <c r="D101" s="151"/>
      <c r="E101" s="183"/>
    </row>
    <row r="102" spans="1:6">
      <c r="A102" s="5" t="s">
        <v>559</v>
      </c>
      <c r="B102" s="76" t="s">
        <v>256</v>
      </c>
      <c r="C102" s="140">
        <v>6</v>
      </c>
      <c r="D102" s="154"/>
      <c r="E102" s="186">
        <f>D102*C102</f>
        <v>0</v>
      </c>
    </row>
    <row r="103" spans="1:6" ht="20.399999999999999">
      <c r="A103" s="9"/>
      <c r="B103" s="69" t="s">
        <v>174</v>
      </c>
      <c r="C103" s="124"/>
      <c r="D103" s="151"/>
      <c r="E103" s="183"/>
    </row>
    <row r="104" spans="1:6">
      <c r="A104" s="7" t="s">
        <v>470</v>
      </c>
      <c r="B104" s="75"/>
      <c r="C104" s="48"/>
      <c r="D104" s="152"/>
      <c r="E104" s="184">
        <f>SUM(E94:E103)</f>
        <v>0</v>
      </c>
    </row>
    <row r="105" spans="1:6" ht="15" customHeight="1">
      <c r="A105" s="16" t="s">
        <v>471</v>
      </c>
      <c r="B105" s="83" t="s">
        <v>57</v>
      </c>
      <c r="C105" s="49"/>
      <c r="D105" s="160"/>
      <c r="E105" s="192"/>
    </row>
    <row r="106" spans="1:6" ht="15" customHeight="1">
      <c r="A106" s="5" t="s">
        <v>472</v>
      </c>
      <c r="B106" s="69" t="s">
        <v>257</v>
      </c>
      <c r="C106" s="124">
        <v>5</v>
      </c>
      <c r="D106" s="154"/>
      <c r="E106" s="186">
        <f>D106*C106</f>
        <v>0</v>
      </c>
    </row>
    <row r="107" spans="1:6" ht="39.75" customHeight="1">
      <c r="B107" s="69" t="s">
        <v>174</v>
      </c>
      <c r="C107" s="124"/>
      <c r="D107" s="154"/>
      <c r="E107" s="186"/>
    </row>
    <row r="108" spans="1:6" s="2" customFormat="1">
      <c r="A108" s="5" t="s">
        <v>439</v>
      </c>
      <c r="B108" s="66" t="s">
        <v>49</v>
      </c>
      <c r="C108" s="140">
        <v>2</v>
      </c>
      <c r="D108" s="154"/>
      <c r="E108" s="186">
        <f>D108*C108</f>
        <v>0</v>
      </c>
      <c r="F108" s="43"/>
    </row>
    <row r="109" spans="1:6" ht="20.399999999999999">
      <c r="B109" s="69" t="s">
        <v>175</v>
      </c>
      <c r="C109" s="124"/>
      <c r="D109" s="154"/>
      <c r="E109" s="186"/>
    </row>
    <row r="110" spans="1:6" s="2" customFormat="1" ht="11.25" customHeight="1">
      <c r="A110" s="5" t="s">
        <v>438</v>
      </c>
      <c r="B110" s="66" t="s">
        <v>50</v>
      </c>
      <c r="C110" s="140">
        <v>72</v>
      </c>
      <c r="D110" s="154"/>
      <c r="E110" s="186">
        <f>D110*C110</f>
        <v>0</v>
      </c>
      <c r="F110" s="43"/>
    </row>
    <row r="111" spans="1:6" ht="40.799999999999997">
      <c r="B111" s="74" t="s">
        <v>258</v>
      </c>
      <c r="C111" s="124"/>
      <c r="D111" s="154"/>
      <c r="E111" s="186"/>
    </row>
    <row r="112" spans="1:6" s="2" customFormat="1">
      <c r="A112" s="5" t="s">
        <v>437</v>
      </c>
      <c r="B112" s="66" t="s">
        <v>51</v>
      </c>
      <c r="C112" s="140">
        <v>128</v>
      </c>
      <c r="D112" s="154"/>
      <c r="E112" s="186">
        <f>D112*C112</f>
        <v>0</v>
      </c>
      <c r="F112" s="43"/>
    </row>
    <row r="113" spans="1:6" ht="30.6">
      <c r="B113" s="69" t="s">
        <v>176</v>
      </c>
      <c r="C113" s="124"/>
      <c r="D113" s="154"/>
      <c r="E113" s="186"/>
    </row>
    <row r="114" spans="1:6" s="2" customFormat="1">
      <c r="A114" s="5" t="s">
        <v>436</v>
      </c>
      <c r="B114" s="66" t="s">
        <v>52</v>
      </c>
      <c r="C114" s="140">
        <v>28</v>
      </c>
      <c r="D114" s="154"/>
      <c r="E114" s="186">
        <f>D114*C114</f>
        <v>0</v>
      </c>
      <c r="F114" s="43"/>
    </row>
    <row r="115" spans="1:6" ht="30.6">
      <c r="B115" s="69" t="s">
        <v>177</v>
      </c>
      <c r="C115" s="124"/>
      <c r="D115" s="154"/>
      <c r="E115" s="186"/>
    </row>
    <row r="116" spans="1:6" s="2" customFormat="1">
      <c r="A116" s="5" t="s">
        <v>435</v>
      </c>
      <c r="B116" s="66" t="s">
        <v>53</v>
      </c>
      <c r="C116" s="140">
        <v>76</v>
      </c>
      <c r="D116" s="154"/>
      <c r="E116" s="186">
        <f>D116*C116</f>
        <v>0</v>
      </c>
      <c r="F116" s="43"/>
    </row>
    <row r="117" spans="1:6" ht="40.799999999999997">
      <c r="B117" s="69" t="s">
        <v>178</v>
      </c>
      <c r="C117" s="124"/>
      <c r="D117" s="154"/>
      <c r="E117" s="186"/>
    </row>
    <row r="118" spans="1:6" s="2" customFormat="1">
      <c r="A118" s="5" t="s">
        <v>434</v>
      </c>
      <c r="B118" s="66" t="s">
        <v>54</v>
      </c>
      <c r="C118" s="140">
        <v>48</v>
      </c>
      <c r="D118" s="154"/>
      <c r="E118" s="186">
        <f>D118*C118</f>
        <v>0</v>
      </c>
      <c r="F118" s="43"/>
    </row>
    <row r="119" spans="1:6" ht="30.6">
      <c r="B119" s="69" t="s">
        <v>179</v>
      </c>
      <c r="C119" s="124"/>
      <c r="D119" s="154"/>
      <c r="E119" s="186"/>
    </row>
    <row r="120" spans="1:6" s="2" customFormat="1">
      <c r="A120" s="5" t="s">
        <v>433</v>
      </c>
      <c r="B120" s="66" t="s">
        <v>55</v>
      </c>
      <c r="C120" s="140">
        <v>118</v>
      </c>
      <c r="D120" s="154"/>
      <c r="E120" s="186">
        <f>D120*C120</f>
        <v>0</v>
      </c>
      <c r="F120" s="43"/>
    </row>
    <row r="121" spans="1:6" ht="40.799999999999997">
      <c r="B121" s="69" t="s">
        <v>180</v>
      </c>
      <c r="C121" s="124"/>
      <c r="D121" s="154"/>
      <c r="E121" s="186"/>
    </row>
    <row r="122" spans="1:6">
      <c r="A122" s="5" t="s">
        <v>181</v>
      </c>
      <c r="B122" s="69" t="s">
        <v>259</v>
      </c>
      <c r="C122" s="140">
        <v>20</v>
      </c>
      <c r="D122" s="154"/>
      <c r="E122" s="186">
        <f>D122*C122</f>
        <v>0</v>
      </c>
    </row>
    <row r="123" spans="1:6" ht="30.6">
      <c r="A123" s="9"/>
      <c r="B123" s="69" t="s">
        <v>182</v>
      </c>
      <c r="C123" s="124"/>
      <c r="D123" s="163"/>
      <c r="E123" s="186"/>
    </row>
    <row r="124" spans="1:6" ht="15" customHeight="1">
      <c r="A124" s="5" t="s">
        <v>183</v>
      </c>
      <c r="B124" s="70" t="s">
        <v>260</v>
      </c>
      <c r="C124" s="124">
        <v>76</v>
      </c>
      <c r="D124" s="163"/>
      <c r="E124" s="186">
        <f>D124*C124</f>
        <v>0</v>
      </c>
    </row>
    <row r="125" spans="1:6" ht="30.6">
      <c r="A125" s="9"/>
      <c r="B125" s="69" t="s">
        <v>184</v>
      </c>
      <c r="C125" s="124"/>
      <c r="D125" s="163"/>
      <c r="E125" s="186"/>
    </row>
    <row r="126" spans="1:6">
      <c r="A126" s="5" t="s">
        <v>185</v>
      </c>
      <c r="B126" s="70" t="s">
        <v>261</v>
      </c>
      <c r="C126" s="124">
        <v>24</v>
      </c>
      <c r="D126" s="163"/>
      <c r="E126" s="186">
        <f>D126*C126</f>
        <v>0</v>
      </c>
    </row>
    <row r="127" spans="1:6" ht="30.6">
      <c r="A127" s="9"/>
      <c r="B127" s="69" t="s">
        <v>186</v>
      </c>
      <c r="C127" s="124"/>
      <c r="D127" s="163"/>
      <c r="E127" s="186"/>
    </row>
    <row r="128" spans="1:6">
      <c r="A128" s="5" t="s">
        <v>187</v>
      </c>
      <c r="B128" s="70" t="s">
        <v>262</v>
      </c>
      <c r="C128" s="124">
        <v>10</v>
      </c>
      <c r="D128" s="163"/>
      <c r="E128" s="186">
        <f>D128*C128</f>
        <v>0</v>
      </c>
    </row>
    <row r="129" spans="1:5" ht="30.6">
      <c r="A129" s="9"/>
      <c r="B129" s="69" t="s">
        <v>188</v>
      </c>
      <c r="C129" s="124"/>
      <c r="D129" s="163"/>
      <c r="E129" s="186"/>
    </row>
    <row r="130" spans="1:5">
      <c r="A130" s="5" t="s">
        <v>189</v>
      </c>
      <c r="B130" s="70" t="s">
        <v>263</v>
      </c>
      <c r="C130" s="124">
        <v>8</v>
      </c>
      <c r="D130" s="163"/>
      <c r="E130" s="186">
        <f>D130*C130</f>
        <v>0</v>
      </c>
    </row>
    <row r="131" spans="1:5" ht="30.6">
      <c r="A131" s="9"/>
      <c r="B131" s="69" t="s">
        <v>190</v>
      </c>
      <c r="C131" s="124"/>
      <c r="D131" s="163"/>
      <c r="E131" s="186"/>
    </row>
    <row r="132" spans="1:5">
      <c r="A132" s="7" t="s">
        <v>473</v>
      </c>
      <c r="B132" s="67"/>
      <c r="C132" s="48"/>
      <c r="D132" s="161"/>
      <c r="E132" s="194">
        <f>SUM(E106:E131)</f>
        <v>0</v>
      </c>
    </row>
    <row r="133" spans="1:5">
      <c r="A133" s="19" t="s">
        <v>653</v>
      </c>
      <c r="B133" s="86" t="s">
        <v>264</v>
      </c>
      <c r="C133" s="124"/>
      <c r="D133" s="151"/>
      <c r="E133" s="183"/>
    </row>
    <row r="134" spans="1:5">
      <c r="A134" s="5" t="s">
        <v>191</v>
      </c>
      <c r="B134" s="69" t="s">
        <v>652</v>
      </c>
      <c r="C134" s="124">
        <v>2</v>
      </c>
      <c r="D134" s="157"/>
      <c r="E134" s="183">
        <f>D134*C134</f>
        <v>0</v>
      </c>
    </row>
    <row r="135" spans="1:5" ht="20.399999999999999">
      <c r="A135" s="9"/>
      <c r="B135" s="69" t="s">
        <v>192</v>
      </c>
      <c r="C135" s="124"/>
      <c r="D135" s="151"/>
      <c r="E135" s="183"/>
    </row>
    <row r="136" spans="1:5">
      <c r="A136" s="7" t="s">
        <v>474</v>
      </c>
      <c r="B136" s="67"/>
      <c r="C136" s="48"/>
      <c r="D136" s="152"/>
      <c r="E136" s="194">
        <f>SUM(E134:E135)</f>
        <v>0</v>
      </c>
    </row>
    <row r="137" spans="1:5">
      <c r="A137" s="20" t="s">
        <v>475</v>
      </c>
      <c r="B137" s="84"/>
      <c r="C137" s="51"/>
      <c r="D137" s="162"/>
      <c r="E137" s="196">
        <f>E136+E132+E104</f>
        <v>0</v>
      </c>
    </row>
    <row r="138" spans="1:5">
      <c r="A138" s="21" t="s">
        <v>59</v>
      </c>
      <c r="B138" s="87" t="s">
        <v>58</v>
      </c>
      <c r="C138" s="61"/>
      <c r="D138" s="156"/>
      <c r="E138" s="188"/>
    </row>
    <row r="139" spans="1:5">
      <c r="A139" s="11" t="s">
        <v>60</v>
      </c>
      <c r="B139" s="69" t="s">
        <v>265</v>
      </c>
      <c r="C139" s="140">
        <v>8</v>
      </c>
      <c r="D139" s="154"/>
      <c r="E139" s="186">
        <f>D139*C139</f>
        <v>0</v>
      </c>
    </row>
    <row r="140" spans="1:5" ht="20.399999999999999">
      <c r="A140" s="9"/>
      <c r="B140" s="74" t="s">
        <v>266</v>
      </c>
      <c r="C140" s="124"/>
      <c r="D140" s="154"/>
      <c r="E140" s="183"/>
    </row>
    <row r="141" spans="1:5">
      <c r="A141" s="11" t="s">
        <v>61</v>
      </c>
      <c r="B141" s="76" t="s">
        <v>267</v>
      </c>
      <c r="C141" s="140">
        <v>6</v>
      </c>
      <c r="D141" s="154"/>
      <c r="E141" s="186">
        <f>D141*C141</f>
        <v>0</v>
      </c>
    </row>
    <row r="142" spans="1:5" ht="30.6">
      <c r="A142" s="9"/>
      <c r="B142" s="74" t="s">
        <v>268</v>
      </c>
      <c r="C142" s="124"/>
      <c r="D142" s="154"/>
      <c r="E142" s="183"/>
    </row>
    <row r="143" spans="1:5">
      <c r="A143" s="11" t="s">
        <v>62</v>
      </c>
      <c r="B143" s="76" t="s">
        <v>269</v>
      </c>
      <c r="C143" s="140">
        <v>4</v>
      </c>
      <c r="D143" s="154"/>
      <c r="E143" s="186">
        <f>D143*C143</f>
        <v>0</v>
      </c>
    </row>
    <row r="144" spans="1:5" ht="40.799999999999997">
      <c r="A144" s="9"/>
      <c r="B144" s="74" t="s">
        <v>270</v>
      </c>
      <c r="C144" s="124"/>
      <c r="D144" s="154"/>
      <c r="E144" s="183"/>
    </row>
    <row r="145" spans="1:5">
      <c r="A145" s="11" t="s">
        <v>63</v>
      </c>
      <c r="B145" s="76" t="s">
        <v>271</v>
      </c>
      <c r="C145" s="140">
        <v>2</v>
      </c>
      <c r="D145" s="154"/>
      <c r="E145" s="186">
        <f>D145*C145</f>
        <v>0</v>
      </c>
    </row>
    <row r="146" spans="1:5" ht="40.799999999999997">
      <c r="A146" s="9"/>
      <c r="B146" s="74" t="s">
        <v>272</v>
      </c>
      <c r="C146" s="124"/>
      <c r="D146" s="154"/>
      <c r="E146" s="183"/>
    </row>
    <row r="147" spans="1:5">
      <c r="A147" s="11" t="s">
        <v>64</v>
      </c>
      <c r="B147" s="76" t="s">
        <v>273</v>
      </c>
      <c r="C147" s="140">
        <v>6</v>
      </c>
      <c r="D147" s="154"/>
      <c r="E147" s="186">
        <f>D147*C147</f>
        <v>0</v>
      </c>
    </row>
    <row r="148" spans="1:5" ht="30.6">
      <c r="A148" s="9"/>
      <c r="B148" s="74" t="s">
        <v>274</v>
      </c>
      <c r="C148" s="124"/>
      <c r="D148" s="154"/>
      <c r="E148" s="183"/>
    </row>
    <row r="149" spans="1:5">
      <c r="A149" s="11" t="s">
        <v>65</v>
      </c>
      <c r="B149" s="76" t="s">
        <v>275</v>
      </c>
      <c r="C149" s="140">
        <v>6</v>
      </c>
      <c r="D149" s="154"/>
      <c r="E149" s="186">
        <f>D149*C149</f>
        <v>0</v>
      </c>
    </row>
    <row r="150" spans="1:5" ht="30.6">
      <c r="A150" s="9"/>
      <c r="B150" s="74" t="s">
        <v>276</v>
      </c>
      <c r="C150" s="124"/>
      <c r="D150" s="154"/>
      <c r="E150" s="183"/>
    </row>
    <row r="151" spans="1:5">
      <c r="A151" s="11" t="s">
        <v>66</v>
      </c>
      <c r="B151" s="76" t="s">
        <v>277</v>
      </c>
      <c r="C151" s="140">
        <v>18</v>
      </c>
      <c r="D151" s="154"/>
      <c r="E151" s="186">
        <f>D151*C151</f>
        <v>0</v>
      </c>
    </row>
    <row r="152" spans="1:5" ht="20.399999999999999">
      <c r="A152" s="9"/>
      <c r="B152" s="74" t="s">
        <v>278</v>
      </c>
      <c r="C152" s="124"/>
      <c r="D152" s="151"/>
      <c r="E152" s="183"/>
    </row>
    <row r="153" spans="1:5" ht="15" customHeight="1">
      <c r="A153" s="7" t="s">
        <v>476</v>
      </c>
      <c r="B153" s="75"/>
      <c r="C153" s="48"/>
      <c r="D153" s="152"/>
      <c r="E153" s="184">
        <f>SUM(E139:E152)</f>
        <v>0</v>
      </c>
    </row>
    <row r="154" spans="1:5">
      <c r="A154" s="20" t="s">
        <v>477</v>
      </c>
      <c r="B154" s="84"/>
      <c r="C154" s="51"/>
      <c r="D154" s="162"/>
      <c r="E154" s="195">
        <f>SUM(E153,E137,E91)</f>
        <v>0</v>
      </c>
    </row>
    <row r="155" spans="1:5" ht="15" customHeight="1">
      <c r="A155" s="12" t="s">
        <v>596</v>
      </c>
      <c r="B155" s="77" t="s">
        <v>67</v>
      </c>
      <c r="C155" s="49"/>
      <c r="D155" s="158"/>
      <c r="E155" s="190"/>
    </row>
    <row r="156" spans="1:5">
      <c r="A156" s="22" t="s">
        <v>68</v>
      </c>
      <c r="B156" s="88" t="s">
        <v>47</v>
      </c>
      <c r="C156" s="124"/>
      <c r="D156" s="151"/>
      <c r="E156" s="183"/>
    </row>
    <row r="157" spans="1:5" ht="15" customHeight="1">
      <c r="A157" s="5" t="s">
        <v>478</v>
      </c>
      <c r="B157" s="69" t="s">
        <v>279</v>
      </c>
      <c r="C157" s="124">
        <v>1</v>
      </c>
      <c r="D157" s="151"/>
      <c r="E157" s="183">
        <f>D157*C157</f>
        <v>0</v>
      </c>
    </row>
    <row r="158" spans="1:5" ht="15" customHeight="1">
      <c r="A158" s="5"/>
      <c r="B158" s="69" t="s">
        <v>193</v>
      </c>
      <c r="C158" s="124"/>
      <c r="D158" s="151"/>
      <c r="E158" s="183"/>
    </row>
    <row r="159" spans="1:5" ht="15" customHeight="1">
      <c r="A159" s="7" t="s">
        <v>479</v>
      </c>
      <c r="B159" s="75"/>
      <c r="C159" s="48"/>
      <c r="D159" s="152"/>
      <c r="E159" s="184">
        <f>SUM(E157:E158)</f>
        <v>0</v>
      </c>
    </row>
    <row r="160" spans="1:5" ht="15" customHeight="1">
      <c r="A160" s="18" t="s">
        <v>480</v>
      </c>
      <c r="B160" s="85" t="s">
        <v>69</v>
      </c>
      <c r="C160" s="49"/>
      <c r="D160" s="158"/>
      <c r="E160" s="190"/>
    </row>
    <row r="161" spans="1:6" ht="15" customHeight="1">
      <c r="A161" s="5" t="s">
        <v>481</v>
      </c>
      <c r="B161" s="69" t="s">
        <v>280</v>
      </c>
      <c r="C161" s="140">
        <v>200</v>
      </c>
      <c r="D161" s="154"/>
      <c r="E161" s="186">
        <f>D161*C161</f>
        <v>0</v>
      </c>
    </row>
    <row r="162" spans="1:6" ht="51">
      <c r="A162" s="9"/>
      <c r="B162" s="69" t="s">
        <v>194</v>
      </c>
      <c r="C162" s="124"/>
      <c r="D162" s="151"/>
      <c r="E162" s="183"/>
    </row>
    <row r="163" spans="1:6">
      <c r="A163" s="7" t="s">
        <v>482</v>
      </c>
      <c r="B163" s="75"/>
      <c r="C163" s="48"/>
      <c r="D163" s="152"/>
      <c r="E163" s="183">
        <f>SUM(E161:E162)</f>
        <v>0</v>
      </c>
    </row>
    <row r="164" spans="1:6">
      <c r="A164" s="18" t="s">
        <v>483</v>
      </c>
      <c r="B164" s="137" t="s">
        <v>70</v>
      </c>
      <c r="C164" s="133"/>
      <c r="D164" s="160"/>
      <c r="E164" s="192"/>
    </row>
    <row r="165" spans="1:6" s="119" customFormat="1">
      <c r="A165" s="5" t="s">
        <v>655</v>
      </c>
      <c r="B165" s="138" t="s">
        <v>656</v>
      </c>
      <c r="C165" s="140">
        <v>15</v>
      </c>
      <c r="D165" s="154"/>
      <c r="E165" s="186">
        <f>D165*C165</f>
        <v>0</v>
      </c>
      <c r="F165" s="118"/>
    </row>
    <row r="166" spans="1:6" s="121" customFormat="1" ht="51">
      <c r="A166" s="9"/>
      <c r="B166" s="69" t="s">
        <v>657</v>
      </c>
      <c r="C166" s="140"/>
      <c r="D166" s="154"/>
      <c r="E166" s="186"/>
      <c r="F166" s="120"/>
    </row>
    <row r="167" spans="1:6" s="2" customFormat="1" ht="11.25" customHeight="1">
      <c r="A167" s="5" t="s">
        <v>658</v>
      </c>
      <c r="B167" s="138" t="s">
        <v>659</v>
      </c>
      <c r="C167" s="140">
        <v>15</v>
      </c>
      <c r="D167" s="154"/>
      <c r="E167" s="186">
        <f>D167*C167</f>
        <v>0</v>
      </c>
      <c r="F167" s="43"/>
    </row>
    <row r="168" spans="1:6" ht="40.799999999999997">
      <c r="A168" s="131"/>
      <c r="B168" s="89" t="s">
        <v>660</v>
      </c>
      <c r="C168" s="140"/>
      <c r="D168" s="154"/>
      <c r="E168" s="186"/>
    </row>
    <row r="169" spans="1:6" ht="15" customHeight="1">
      <c r="A169" s="7" t="s">
        <v>484</v>
      </c>
      <c r="B169" s="134"/>
      <c r="C169" s="48"/>
      <c r="D169" s="152"/>
      <c r="E169" s="184">
        <f>SUM(E165:E168)</f>
        <v>0</v>
      </c>
    </row>
    <row r="170" spans="1:6">
      <c r="A170" s="18" t="s">
        <v>485</v>
      </c>
      <c r="B170" s="85" t="s">
        <v>71</v>
      </c>
      <c r="C170" s="49"/>
      <c r="D170" s="158"/>
      <c r="E170" s="190"/>
    </row>
    <row r="171" spans="1:6">
      <c r="A171" s="5" t="s">
        <v>560</v>
      </c>
      <c r="B171" s="69" t="s">
        <v>281</v>
      </c>
      <c r="C171" s="124">
        <v>3</v>
      </c>
      <c r="D171" s="151"/>
      <c r="E171" s="183">
        <f>D171*C171</f>
        <v>0</v>
      </c>
    </row>
    <row r="172" spans="1:6" ht="30.6">
      <c r="B172" s="69" t="s">
        <v>195</v>
      </c>
      <c r="D172" s="157"/>
      <c r="E172" s="183"/>
    </row>
    <row r="173" spans="1:6">
      <c r="A173" s="7" t="s">
        <v>486</v>
      </c>
      <c r="B173" s="67"/>
      <c r="C173" s="135"/>
      <c r="D173" s="161"/>
      <c r="E173" s="194">
        <f>SUM(E171:E172)</f>
        <v>0</v>
      </c>
    </row>
    <row r="174" spans="1:6">
      <c r="A174" s="21" t="s">
        <v>74</v>
      </c>
      <c r="B174" s="87" t="s">
        <v>73</v>
      </c>
      <c r="C174" s="139"/>
      <c r="D174" s="181"/>
      <c r="E174" s="197"/>
    </row>
    <row r="175" spans="1:6" s="2" customFormat="1">
      <c r="A175" s="5" t="s">
        <v>432</v>
      </c>
      <c r="B175" s="125" t="s">
        <v>72</v>
      </c>
      <c r="C175" s="140">
        <v>1682</v>
      </c>
      <c r="D175" s="154"/>
      <c r="E175" s="186">
        <f>D175*C175</f>
        <v>0</v>
      </c>
      <c r="F175" s="43"/>
    </row>
    <row r="176" spans="1:6" ht="40.799999999999997">
      <c r="B176" s="69" t="s">
        <v>654</v>
      </c>
      <c r="C176" s="140"/>
      <c r="D176" s="154"/>
      <c r="E176" s="186"/>
    </row>
    <row r="177" spans="1:6" s="2" customFormat="1" ht="11.25" customHeight="1">
      <c r="A177" s="5" t="s">
        <v>431</v>
      </c>
      <c r="B177" s="66" t="s">
        <v>75</v>
      </c>
      <c r="C177" s="140">
        <v>7400</v>
      </c>
      <c r="D177" s="154"/>
      <c r="E177" s="186">
        <f>D177*C177</f>
        <v>0</v>
      </c>
      <c r="F177" s="43"/>
    </row>
    <row r="178" spans="1:6" ht="40.799999999999997">
      <c r="B178" s="69" t="s">
        <v>196</v>
      </c>
      <c r="C178" s="140"/>
      <c r="D178" s="154"/>
      <c r="E178" s="186"/>
    </row>
    <row r="179" spans="1:6" s="2" customFormat="1" ht="11.25" customHeight="1">
      <c r="A179" s="5" t="s">
        <v>430</v>
      </c>
      <c r="B179" s="66" t="s">
        <v>76</v>
      </c>
      <c r="C179" s="140">
        <v>100</v>
      </c>
      <c r="D179" s="154"/>
      <c r="E179" s="186">
        <f>D179*C179</f>
        <v>0</v>
      </c>
      <c r="F179" s="43"/>
    </row>
    <row r="180" spans="1:6" ht="40.799999999999997">
      <c r="B180" s="69" t="s">
        <v>197</v>
      </c>
      <c r="C180" s="140"/>
      <c r="D180" s="154"/>
      <c r="E180" s="186"/>
    </row>
    <row r="181" spans="1:6" s="119" customFormat="1">
      <c r="A181" s="5" t="s">
        <v>666</v>
      </c>
      <c r="B181" s="130" t="s">
        <v>664</v>
      </c>
      <c r="C181" s="140">
        <v>50</v>
      </c>
      <c r="D181" s="154"/>
      <c r="E181" s="186">
        <f>D181*C181</f>
        <v>0</v>
      </c>
      <c r="F181" s="118"/>
    </row>
    <row r="182" spans="1:6" s="121" customFormat="1" ht="40.799999999999997">
      <c r="A182" s="131"/>
      <c r="B182" s="69" t="s">
        <v>665</v>
      </c>
      <c r="C182" s="140"/>
      <c r="D182" s="154"/>
      <c r="E182" s="186"/>
      <c r="F182" s="120"/>
    </row>
    <row r="183" spans="1:6" s="2" customFormat="1" ht="11.25" customHeight="1">
      <c r="A183" s="5" t="s">
        <v>429</v>
      </c>
      <c r="B183" s="66" t="s">
        <v>77</v>
      </c>
      <c r="C183" s="140">
        <v>50</v>
      </c>
      <c r="D183" s="154"/>
      <c r="E183" s="186">
        <f>D183*C183</f>
        <v>0</v>
      </c>
      <c r="F183" s="43"/>
    </row>
    <row r="184" spans="1:6" ht="40.799999999999997">
      <c r="B184" s="69" t="s">
        <v>198</v>
      </c>
      <c r="C184" s="140"/>
      <c r="D184" s="154"/>
      <c r="E184" s="186"/>
    </row>
    <row r="185" spans="1:6" s="2" customFormat="1">
      <c r="A185" s="5" t="s">
        <v>428</v>
      </c>
      <c r="B185" s="66" t="s">
        <v>78</v>
      </c>
      <c r="C185" s="140">
        <v>0</v>
      </c>
      <c r="D185" s="154"/>
      <c r="E185" s="186">
        <f>D185*C185</f>
        <v>0</v>
      </c>
      <c r="F185" s="43"/>
    </row>
    <row r="186" spans="1:6" ht="40.799999999999997">
      <c r="B186" s="69" t="s">
        <v>199</v>
      </c>
      <c r="C186" s="140"/>
      <c r="D186" s="154"/>
      <c r="E186" s="186"/>
    </row>
    <row r="187" spans="1:6" ht="15" customHeight="1">
      <c r="A187" s="5" t="s">
        <v>487</v>
      </c>
      <c r="B187" s="69" t="s">
        <v>282</v>
      </c>
      <c r="C187" s="140">
        <v>0</v>
      </c>
      <c r="D187" s="154"/>
      <c r="E187" s="186">
        <f>D187*C187</f>
        <v>0</v>
      </c>
    </row>
    <row r="188" spans="1:6" ht="51">
      <c r="A188" s="9"/>
      <c r="B188" s="69" t="s">
        <v>200</v>
      </c>
      <c r="C188" s="140"/>
      <c r="D188" s="154"/>
      <c r="E188" s="186"/>
    </row>
    <row r="189" spans="1:6" s="2" customFormat="1" ht="15" customHeight="1">
      <c r="A189" s="5" t="s">
        <v>427</v>
      </c>
      <c r="B189" s="90" t="s">
        <v>79</v>
      </c>
      <c r="C189" s="140">
        <v>0</v>
      </c>
      <c r="D189" s="154"/>
      <c r="E189" s="186">
        <f>D189*C189</f>
        <v>0</v>
      </c>
      <c r="F189" s="43"/>
    </row>
    <row r="190" spans="1:6" ht="51">
      <c r="B190" s="69" t="s">
        <v>663</v>
      </c>
      <c r="C190" s="140"/>
      <c r="D190" s="154"/>
      <c r="E190" s="186"/>
    </row>
    <row r="191" spans="1:6">
      <c r="A191" s="7" t="s">
        <v>488</v>
      </c>
      <c r="B191" s="75"/>
      <c r="C191" s="135"/>
      <c r="D191" s="161"/>
      <c r="E191" s="194">
        <f>SUM(E175:E190)</f>
        <v>0</v>
      </c>
    </row>
    <row r="192" spans="1:6">
      <c r="A192" s="23" t="s">
        <v>489</v>
      </c>
      <c r="B192" s="91" t="s">
        <v>80</v>
      </c>
      <c r="C192" s="149"/>
      <c r="D192" s="164"/>
      <c r="E192" s="186"/>
    </row>
    <row r="193" spans="1:6" s="2" customFormat="1">
      <c r="A193" s="5" t="s">
        <v>561</v>
      </c>
      <c r="B193" s="66" t="s">
        <v>81</v>
      </c>
      <c r="C193" s="140">
        <v>1</v>
      </c>
      <c r="D193" s="154"/>
      <c r="E193" s="186">
        <f>D193*C193</f>
        <v>0</v>
      </c>
      <c r="F193" s="43"/>
    </row>
    <row r="194" spans="1:6" ht="51">
      <c r="B194" s="74" t="s">
        <v>283</v>
      </c>
      <c r="C194" s="140"/>
      <c r="D194" s="154"/>
      <c r="E194" s="186"/>
    </row>
    <row r="195" spans="1:6" s="2" customFormat="1" ht="11.25" customHeight="1">
      <c r="A195" s="5" t="s">
        <v>562</v>
      </c>
      <c r="B195" s="66" t="s">
        <v>629</v>
      </c>
      <c r="C195" s="140">
        <v>1</v>
      </c>
      <c r="D195" s="154"/>
      <c r="E195" s="186">
        <f>D195*C195</f>
        <v>0</v>
      </c>
      <c r="F195" s="43"/>
    </row>
    <row r="196" spans="1:6" ht="40.799999999999997">
      <c r="B196" s="69" t="s">
        <v>661</v>
      </c>
      <c r="C196" s="140"/>
      <c r="D196" s="154"/>
      <c r="E196" s="186"/>
    </row>
    <row r="197" spans="1:6" s="2" customFormat="1">
      <c r="A197" s="5" t="s">
        <v>563</v>
      </c>
      <c r="B197" s="66" t="s">
        <v>630</v>
      </c>
      <c r="C197" s="140">
        <v>2</v>
      </c>
      <c r="D197" s="154"/>
      <c r="E197" s="186">
        <f>D197*C197</f>
        <v>0</v>
      </c>
      <c r="F197" s="43"/>
    </row>
    <row r="198" spans="1:6" ht="40.799999999999997">
      <c r="B198" s="69" t="s">
        <v>662</v>
      </c>
      <c r="C198" s="140"/>
      <c r="D198" s="154"/>
      <c r="E198" s="186"/>
    </row>
    <row r="199" spans="1:6">
      <c r="A199" s="5" t="s">
        <v>564</v>
      </c>
      <c r="B199" s="69" t="s">
        <v>631</v>
      </c>
      <c r="C199" s="140">
        <v>6</v>
      </c>
      <c r="D199" s="154"/>
      <c r="E199" s="186">
        <f>D199*C199</f>
        <v>0</v>
      </c>
    </row>
    <row r="200" spans="1:6" ht="40.799999999999997">
      <c r="A200" s="9"/>
      <c r="B200" s="69" t="s">
        <v>632</v>
      </c>
      <c r="C200" s="140"/>
      <c r="D200" s="154"/>
      <c r="E200" s="186"/>
    </row>
    <row r="201" spans="1:6" ht="15" customHeight="1">
      <c r="A201" s="7" t="s">
        <v>490</v>
      </c>
      <c r="B201" s="75"/>
      <c r="C201" s="135"/>
      <c r="D201" s="161"/>
      <c r="E201" s="194">
        <f>SUM(E193:E200)</f>
        <v>0</v>
      </c>
    </row>
    <row r="202" spans="1:6">
      <c r="A202" s="13" t="s">
        <v>491</v>
      </c>
      <c r="B202" s="78" t="s">
        <v>82</v>
      </c>
      <c r="C202" s="140"/>
      <c r="D202" s="154"/>
      <c r="E202" s="186"/>
    </row>
    <row r="203" spans="1:6" s="121" customFormat="1" ht="11.25" customHeight="1">
      <c r="A203" s="122" t="s">
        <v>667</v>
      </c>
      <c r="B203" s="123" t="s">
        <v>669</v>
      </c>
      <c r="C203" s="140">
        <v>1100</v>
      </c>
      <c r="D203" s="154"/>
      <c r="E203" s="186">
        <f>D203*C203</f>
        <v>0</v>
      </c>
      <c r="F203" s="120"/>
    </row>
    <row r="204" spans="1:6" s="121" customFormat="1" ht="30.6">
      <c r="A204" s="117"/>
      <c r="B204" s="116" t="s">
        <v>668</v>
      </c>
      <c r="C204" s="140"/>
      <c r="D204" s="154"/>
      <c r="E204" s="186"/>
      <c r="F204" s="120"/>
    </row>
    <row r="205" spans="1:6" ht="15" customHeight="1">
      <c r="A205" s="7" t="s">
        <v>492</v>
      </c>
      <c r="B205" s="75"/>
      <c r="C205" s="135"/>
      <c r="D205" s="161"/>
      <c r="E205" s="194">
        <f>SUM(E203:E204)</f>
        <v>0</v>
      </c>
    </row>
    <row r="206" spans="1:6" ht="11.25" customHeight="1">
      <c r="A206" s="24" t="s">
        <v>547</v>
      </c>
      <c r="B206" s="85" t="s">
        <v>548</v>
      </c>
      <c r="C206" s="141"/>
      <c r="D206" s="165"/>
      <c r="E206" s="198"/>
    </row>
    <row r="207" spans="1:6">
      <c r="A207" s="11" t="s">
        <v>565</v>
      </c>
      <c r="B207" s="74" t="s">
        <v>284</v>
      </c>
      <c r="C207" s="140">
        <v>1</v>
      </c>
      <c r="D207" s="154"/>
      <c r="E207" s="186">
        <f>D207*C207</f>
        <v>0</v>
      </c>
    </row>
    <row r="208" spans="1:6" ht="51">
      <c r="A208" s="9"/>
      <c r="B208" s="69" t="s">
        <v>201</v>
      </c>
      <c r="C208" s="140"/>
      <c r="D208" s="154"/>
      <c r="E208" s="186"/>
    </row>
    <row r="209" spans="1:6">
      <c r="A209" s="11" t="s">
        <v>566</v>
      </c>
      <c r="B209" s="76" t="s">
        <v>285</v>
      </c>
      <c r="C209" s="140">
        <v>1</v>
      </c>
      <c r="D209" s="154"/>
      <c r="E209" s="186">
        <f>D209*C209</f>
        <v>0</v>
      </c>
    </row>
    <row r="210" spans="1:6" ht="40.799999999999997">
      <c r="A210" s="9"/>
      <c r="B210" s="69" t="s">
        <v>202</v>
      </c>
      <c r="C210" s="140"/>
      <c r="D210" s="154"/>
      <c r="E210" s="186"/>
    </row>
    <row r="211" spans="1:6">
      <c r="A211" s="11" t="s">
        <v>567</v>
      </c>
      <c r="B211" s="76" t="s">
        <v>286</v>
      </c>
      <c r="C211" s="140">
        <v>1</v>
      </c>
      <c r="D211" s="154"/>
      <c r="E211" s="186">
        <f>D211*C211</f>
        <v>0</v>
      </c>
    </row>
    <row r="212" spans="1:6" ht="30.6">
      <c r="A212" s="9"/>
      <c r="B212" s="69" t="s">
        <v>203</v>
      </c>
      <c r="C212" s="140"/>
      <c r="D212" s="154"/>
      <c r="E212" s="186"/>
    </row>
    <row r="213" spans="1:6">
      <c r="A213" s="11" t="s">
        <v>568</v>
      </c>
      <c r="B213" s="76" t="s">
        <v>287</v>
      </c>
      <c r="C213" s="140">
        <v>1</v>
      </c>
      <c r="D213" s="154"/>
      <c r="E213" s="186">
        <f>D213*C213</f>
        <v>0</v>
      </c>
    </row>
    <row r="214" spans="1:6" ht="20.399999999999999">
      <c r="A214" s="9"/>
      <c r="B214" s="69" t="s">
        <v>204</v>
      </c>
      <c r="C214" s="140"/>
      <c r="D214" s="154"/>
      <c r="E214" s="186"/>
    </row>
    <row r="215" spans="1:6" s="3" customFormat="1">
      <c r="A215" s="11" t="s">
        <v>569</v>
      </c>
      <c r="B215" s="74" t="s">
        <v>288</v>
      </c>
      <c r="C215" s="140">
        <v>1</v>
      </c>
      <c r="D215" s="154"/>
      <c r="E215" s="186">
        <f>D215*C215</f>
        <v>0</v>
      </c>
      <c r="F215" s="44"/>
    </row>
    <row r="216" spans="1:6" ht="30.6">
      <c r="A216" s="9"/>
      <c r="B216" s="69" t="s">
        <v>205</v>
      </c>
      <c r="C216" s="140"/>
      <c r="D216" s="154"/>
      <c r="E216" s="186"/>
    </row>
    <row r="217" spans="1:6">
      <c r="A217" s="11" t="s">
        <v>570</v>
      </c>
      <c r="B217" s="76" t="s">
        <v>289</v>
      </c>
      <c r="C217" s="140">
        <v>1</v>
      </c>
      <c r="D217" s="154"/>
      <c r="E217" s="186">
        <f>D217*C217</f>
        <v>0</v>
      </c>
    </row>
    <row r="218" spans="1:6" ht="40.799999999999997">
      <c r="A218" s="9"/>
      <c r="B218" s="69" t="s">
        <v>206</v>
      </c>
      <c r="C218" s="140"/>
      <c r="D218" s="154"/>
      <c r="E218" s="186"/>
    </row>
    <row r="219" spans="1:6">
      <c r="A219" s="11" t="s">
        <v>571</v>
      </c>
      <c r="B219" s="76" t="s">
        <v>290</v>
      </c>
      <c r="C219" s="140">
        <v>2</v>
      </c>
      <c r="D219" s="154"/>
      <c r="E219" s="186">
        <f>D219*C219</f>
        <v>0</v>
      </c>
    </row>
    <row r="220" spans="1:6" ht="30.6">
      <c r="A220" s="9"/>
      <c r="B220" s="69" t="s">
        <v>207</v>
      </c>
      <c r="C220" s="140"/>
      <c r="D220" s="154"/>
      <c r="E220" s="186"/>
    </row>
    <row r="221" spans="1:6">
      <c r="A221" s="11" t="s">
        <v>572</v>
      </c>
      <c r="B221" s="76" t="s">
        <v>291</v>
      </c>
      <c r="C221" s="140">
        <v>1</v>
      </c>
      <c r="D221" s="154"/>
      <c r="E221" s="186">
        <f>D221*C221</f>
        <v>0</v>
      </c>
    </row>
    <row r="222" spans="1:6" ht="40.799999999999997">
      <c r="A222" s="9"/>
      <c r="B222" s="69" t="s">
        <v>208</v>
      </c>
      <c r="C222" s="140"/>
      <c r="D222" s="154"/>
      <c r="E222" s="186"/>
    </row>
    <row r="223" spans="1:6">
      <c r="A223" s="11" t="s">
        <v>573</v>
      </c>
      <c r="B223" s="76" t="s">
        <v>292</v>
      </c>
      <c r="C223" s="140">
        <v>1</v>
      </c>
      <c r="D223" s="154"/>
      <c r="E223" s="186">
        <f>D223*C223</f>
        <v>0</v>
      </c>
    </row>
    <row r="224" spans="1:6" ht="30.6">
      <c r="A224" s="9"/>
      <c r="B224" s="69" t="s">
        <v>670</v>
      </c>
      <c r="C224" s="140"/>
      <c r="D224" s="154"/>
      <c r="E224" s="186"/>
    </row>
    <row r="225" spans="1:6" ht="15" customHeight="1">
      <c r="A225" s="7" t="s">
        <v>493</v>
      </c>
      <c r="B225" s="75"/>
      <c r="C225" s="135"/>
      <c r="D225" s="161"/>
      <c r="E225" s="194">
        <f>SUM(E207:E224)</f>
        <v>0</v>
      </c>
    </row>
    <row r="226" spans="1:6" ht="11.25" customHeight="1">
      <c r="A226" s="24" t="s">
        <v>549</v>
      </c>
      <c r="B226" s="85" t="s">
        <v>550</v>
      </c>
      <c r="C226" s="141"/>
      <c r="D226" s="165"/>
      <c r="E226" s="198"/>
    </row>
    <row r="227" spans="1:6">
      <c r="A227" s="5" t="s">
        <v>574</v>
      </c>
      <c r="B227" s="69" t="s">
        <v>293</v>
      </c>
      <c r="C227" s="140">
        <v>1</v>
      </c>
      <c r="D227" s="154"/>
      <c r="E227" s="186">
        <f>D227*C227</f>
        <v>0</v>
      </c>
    </row>
    <row r="228" spans="1:6" ht="40.799999999999997">
      <c r="B228" s="69" t="s">
        <v>671</v>
      </c>
      <c r="C228" s="136"/>
      <c r="D228" s="163"/>
      <c r="E228" s="186"/>
    </row>
    <row r="229" spans="1:6" s="121" customFormat="1" ht="11.25" customHeight="1">
      <c r="A229" s="5" t="s">
        <v>672</v>
      </c>
      <c r="B229" s="73" t="s">
        <v>673</v>
      </c>
      <c r="C229" s="140">
        <v>5</v>
      </c>
      <c r="D229" s="154"/>
      <c r="E229" s="186">
        <f>D229*C229</f>
        <v>0</v>
      </c>
      <c r="F229" s="120"/>
    </row>
    <row r="230" spans="1:6" s="121" customFormat="1" ht="71.400000000000006">
      <c r="A230" s="131"/>
      <c r="B230" s="69" t="s">
        <v>674</v>
      </c>
      <c r="C230" s="136"/>
      <c r="D230" s="163"/>
      <c r="E230" s="186"/>
      <c r="F230" s="120"/>
    </row>
    <row r="231" spans="1:6">
      <c r="A231" s="7" t="s">
        <v>494</v>
      </c>
      <c r="B231" s="67"/>
      <c r="C231" s="135"/>
      <c r="D231" s="161"/>
      <c r="E231" s="194">
        <f>SUM(E227:E230)</f>
        <v>0</v>
      </c>
    </row>
    <row r="232" spans="1:6" ht="15" customHeight="1">
      <c r="A232" s="18" t="s">
        <v>495</v>
      </c>
      <c r="B232" s="85" t="s">
        <v>85</v>
      </c>
      <c r="C232" s="133"/>
      <c r="D232" s="160"/>
      <c r="E232" s="192"/>
    </row>
    <row r="233" spans="1:6">
      <c r="A233" s="14" t="s">
        <v>84</v>
      </c>
      <c r="B233" s="79" t="s">
        <v>83</v>
      </c>
      <c r="C233" s="140"/>
      <c r="D233" s="154"/>
      <c r="E233" s="186"/>
    </row>
    <row r="234" spans="1:6" s="119" customFormat="1" ht="12.75" customHeight="1">
      <c r="A234" s="5" t="s">
        <v>675</v>
      </c>
      <c r="B234" s="130" t="s">
        <v>677</v>
      </c>
      <c r="C234" s="140">
        <v>280</v>
      </c>
      <c r="D234" s="154"/>
      <c r="E234" s="186">
        <f>D234*C234</f>
        <v>0</v>
      </c>
      <c r="F234" s="118"/>
    </row>
    <row r="235" spans="1:6" s="121" customFormat="1" ht="51">
      <c r="A235" s="131"/>
      <c r="B235" s="69" t="s">
        <v>676</v>
      </c>
      <c r="C235" s="140"/>
      <c r="D235" s="154"/>
      <c r="E235" s="193"/>
      <c r="F235" s="120"/>
    </row>
    <row r="236" spans="1:6" s="119" customFormat="1">
      <c r="A236" s="5" t="s">
        <v>678</v>
      </c>
      <c r="B236" s="130" t="s">
        <v>680</v>
      </c>
      <c r="C236" s="140">
        <v>64</v>
      </c>
      <c r="D236" s="154"/>
      <c r="E236" s="186">
        <f>D236*C236</f>
        <v>0</v>
      </c>
      <c r="F236" s="118"/>
    </row>
    <row r="237" spans="1:6" s="121" customFormat="1" ht="40.799999999999997">
      <c r="A237" s="131"/>
      <c r="B237" s="69" t="s">
        <v>679</v>
      </c>
      <c r="C237" s="140"/>
      <c r="D237" s="154"/>
      <c r="E237" s="193"/>
      <c r="F237" s="120"/>
    </row>
    <row r="238" spans="1:6" ht="15" customHeight="1">
      <c r="A238" s="7" t="s">
        <v>496</v>
      </c>
      <c r="B238" s="75"/>
      <c r="C238" s="135"/>
      <c r="D238" s="161"/>
      <c r="E238" s="194">
        <f>SUM(E234:E235)</f>
        <v>0</v>
      </c>
    </row>
    <row r="239" spans="1:6" ht="15" customHeight="1">
      <c r="A239" s="25" t="s">
        <v>497</v>
      </c>
      <c r="B239" s="92" t="s">
        <v>86</v>
      </c>
      <c r="C239" s="140"/>
      <c r="D239" s="154"/>
      <c r="E239" s="186"/>
    </row>
    <row r="240" spans="1:6" s="119" customFormat="1">
      <c r="A240" s="5" t="s">
        <v>681</v>
      </c>
      <c r="B240" s="130" t="s">
        <v>683</v>
      </c>
      <c r="C240" s="140">
        <v>68</v>
      </c>
      <c r="D240" s="154"/>
      <c r="E240" s="186">
        <f>D240*C240</f>
        <v>0</v>
      </c>
      <c r="F240" s="118"/>
    </row>
    <row r="241" spans="1:6" s="121" customFormat="1" ht="61.2">
      <c r="A241" s="131"/>
      <c r="B241" s="69" t="s">
        <v>682</v>
      </c>
      <c r="C241" s="140"/>
      <c r="D241" s="154"/>
      <c r="E241" s="193"/>
      <c r="F241" s="120"/>
    </row>
    <row r="242" spans="1:6" s="119" customFormat="1">
      <c r="A242" s="5" t="s">
        <v>426</v>
      </c>
      <c r="B242" s="130" t="s">
        <v>685</v>
      </c>
      <c r="C242" s="140">
        <v>100</v>
      </c>
      <c r="D242" s="154"/>
      <c r="E242" s="186">
        <f>D242*C242</f>
        <v>0</v>
      </c>
      <c r="F242" s="118"/>
    </row>
    <row r="243" spans="1:6" s="121" customFormat="1" ht="61.2">
      <c r="A243" s="131"/>
      <c r="B243" s="69" t="s">
        <v>684</v>
      </c>
      <c r="C243" s="65"/>
      <c r="D243" s="166"/>
      <c r="E243" s="199"/>
      <c r="F243" s="120"/>
    </row>
    <row r="244" spans="1:6" ht="15" customHeight="1">
      <c r="A244" s="7" t="s">
        <v>498</v>
      </c>
      <c r="B244" s="75"/>
      <c r="C244" s="48"/>
      <c r="D244" s="152"/>
      <c r="E244" s="184">
        <f>SUM(E240:E243)</f>
        <v>0</v>
      </c>
    </row>
    <row r="245" spans="1:6" ht="15" customHeight="1">
      <c r="A245" s="25" t="s">
        <v>499</v>
      </c>
      <c r="B245" s="92" t="s">
        <v>87</v>
      </c>
      <c r="C245" s="140"/>
      <c r="D245" s="154"/>
      <c r="E245" s="186"/>
    </row>
    <row r="246" spans="1:6" ht="15" customHeight="1">
      <c r="A246" s="5" t="s">
        <v>500</v>
      </c>
      <c r="B246" s="69" t="s">
        <v>294</v>
      </c>
      <c r="C246" s="140">
        <v>9</v>
      </c>
      <c r="D246" s="154"/>
      <c r="E246" s="186">
        <f>D246*C246</f>
        <v>0</v>
      </c>
    </row>
    <row r="247" spans="1:6" ht="20.399999999999999">
      <c r="B247" s="69" t="s">
        <v>733</v>
      </c>
      <c r="C247" s="136"/>
      <c r="D247" s="163"/>
      <c r="E247" s="186"/>
    </row>
    <row r="248" spans="1:6" s="2" customFormat="1" ht="11.25" customHeight="1">
      <c r="A248" s="5" t="s">
        <v>425</v>
      </c>
      <c r="B248" s="66" t="s">
        <v>89</v>
      </c>
      <c r="C248" s="140">
        <v>1</v>
      </c>
      <c r="D248" s="154"/>
      <c r="E248" s="186">
        <f>D248*C248</f>
        <v>0</v>
      </c>
      <c r="F248" s="43"/>
    </row>
    <row r="249" spans="1:6" ht="40.799999999999997">
      <c r="B249" s="69" t="s">
        <v>734</v>
      </c>
      <c r="C249" s="140"/>
      <c r="D249" s="154"/>
      <c r="E249" s="193"/>
    </row>
    <row r="250" spans="1:6" s="2" customFormat="1" ht="11.25" customHeight="1">
      <c r="A250" s="5" t="s">
        <v>424</v>
      </c>
      <c r="B250" s="66" t="s">
        <v>88</v>
      </c>
      <c r="C250" s="140">
        <v>88</v>
      </c>
      <c r="D250" s="154"/>
      <c r="E250" s="186">
        <f>D250*C250</f>
        <v>0</v>
      </c>
      <c r="F250" s="43"/>
    </row>
    <row r="251" spans="1:6" ht="20.399999999999999">
      <c r="B251" s="69" t="s">
        <v>735</v>
      </c>
      <c r="C251" s="140"/>
      <c r="D251" s="154"/>
      <c r="E251" s="193"/>
    </row>
    <row r="252" spans="1:6">
      <c r="A252" s="7" t="s">
        <v>501</v>
      </c>
      <c r="B252" s="75"/>
      <c r="C252" s="48"/>
      <c r="D252" s="152"/>
      <c r="E252" s="200">
        <f>SUM(E246:E251)</f>
        <v>0</v>
      </c>
    </row>
    <row r="253" spans="1:6" ht="15" customHeight="1">
      <c r="A253" s="20" t="s">
        <v>502</v>
      </c>
      <c r="B253" s="93"/>
      <c r="C253" s="51"/>
      <c r="D253" s="162"/>
      <c r="E253" s="195">
        <f>SUM(E252,E244,E238)</f>
        <v>0</v>
      </c>
    </row>
    <row r="254" spans="1:6" ht="15" customHeight="1">
      <c r="A254" s="18" t="s">
        <v>503</v>
      </c>
      <c r="B254" s="85" t="s">
        <v>92</v>
      </c>
      <c r="C254" s="49"/>
      <c r="D254" s="160"/>
      <c r="E254" s="192"/>
    </row>
    <row r="255" spans="1:6" s="2" customFormat="1" ht="11.25" customHeight="1">
      <c r="A255" s="5" t="s">
        <v>423</v>
      </c>
      <c r="B255" s="66" t="s">
        <v>91</v>
      </c>
      <c r="C255" s="140">
        <v>60</v>
      </c>
      <c r="D255" s="154"/>
      <c r="E255" s="186">
        <f>D255*C255</f>
        <v>0</v>
      </c>
      <c r="F255" s="43"/>
    </row>
    <row r="256" spans="1:6" ht="51">
      <c r="B256" s="69" t="s">
        <v>736</v>
      </c>
      <c r="C256" s="124"/>
      <c r="D256" s="151"/>
      <c r="E256" s="189"/>
    </row>
    <row r="257" spans="1:6" s="2" customFormat="1">
      <c r="A257" s="5" t="s">
        <v>422</v>
      </c>
      <c r="B257" s="66" t="s">
        <v>90</v>
      </c>
      <c r="C257" s="140">
        <v>8</v>
      </c>
      <c r="D257" s="154"/>
      <c r="E257" s="183">
        <f>D257*C257</f>
        <v>0</v>
      </c>
      <c r="F257" s="43"/>
    </row>
    <row r="258" spans="1:6">
      <c r="B258" s="74" t="s">
        <v>295</v>
      </c>
      <c r="C258" s="124"/>
      <c r="D258" s="151"/>
      <c r="E258" s="189"/>
    </row>
    <row r="259" spans="1:6" ht="15" customHeight="1">
      <c r="A259" s="7" t="s">
        <v>504</v>
      </c>
      <c r="B259" s="75"/>
      <c r="C259" s="48"/>
      <c r="D259" s="152"/>
      <c r="E259" s="184">
        <f>SUM(E255:E258)</f>
        <v>0</v>
      </c>
    </row>
    <row r="260" spans="1:6" s="121" customFormat="1" ht="15" customHeight="1">
      <c r="A260" s="13" t="s">
        <v>686</v>
      </c>
      <c r="B260" s="142" t="s">
        <v>642</v>
      </c>
      <c r="C260" s="140"/>
      <c r="D260" s="154"/>
      <c r="E260" s="186"/>
      <c r="F260" s="120"/>
    </row>
    <row r="261" spans="1:6" s="121" customFormat="1">
      <c r="A261" s="5" t="s">
        <v>687</v>
      </c>
      <c r="B261" s="73" t="s">
        <v>689</v>
      </c>
      <c r="C261" s="140">
        <v>1</v>
      </c>
      <c r="D261" s="154"/>
      <c r="E261" s="186">
        <f>D261*C261</f>
        <v>0</v>
      </c>
      <c r="F261" s="120"/>
    </row>
    <row r="262" spans="1:6" s="121" customFormat="1" ht="214.2">
      <c r="A262" s="131"/>
      <c r="B262" s="69" t="s">
        <v>690</v>
      </c>
      <c r="C262" s="136"/>
      <c r="D262" s="163"/>
      <c r="E262" s="186"/>
      <c r="F262" s="120"/>
    </row>
    <row r="263" spans="1:6" s="121" customFormat="1">
      <c r="A263" s="7" t="s">
        <v>688</v>
      </c>
      <c r="B263" s="143"/>
      <c r="C263" s="135"/>
      <c r="D263" s="167"/>
      <c r="E263" s="194">
        <f>SUM(E261:E262)</f>
        <v>0</v>
      </c>
      <c r="F263" s="120"/>
    </row>
    <row r="264" spans="1:6">
      <c r="A264" s="20" t="s">
        <v>505</v>
      </c>
      <c r="B264" s="84"/>
      <c r="C264" s="51"/>
      <c r="D264" s="162"/>
      <c r="E264" s="195">
        <f>SUM(E263,E259,E253,E231,E225,E205,E201,E191,E173,E169,E163,E159)</f>
        <v>0</v>
      </c>
    </row>
    <row r="265" spans="1:6" ht="12.75" customHeight="1">
      <c r="A265" s="26" t="s">
        <v>595</v>
      </c>
      <c r="B265" s="94" t="s">
        <v>93</v>
      </c>
      <c r="C265" s="52"/>
      <c r="D265" s="168"/>
      <c r="E265" s="201"/>
    </row>
    <row r="266" spans="1:6" ht="12.75" customHeight="1">
      <c r="A266" s="27" t="s">
        <v>506</v>
      </c>
      <c r="B266" s="95" t="s">
        <v>94</v>
      </c>
      <c r="C266" s="53"/>
      <c r="D266" s="169"/>
      <c r="E266" s="202"/>
    </row>
    <row r="267" spans="1:6">
      <c r="A267" s="28" t="s">
        <v>99</v>
      </c>
      <c r="B267" s="96" t="s">
        <v>98</v>
      </c>
      <c r="C267" s="53"/>
      <c r="D267" s="169"/>
      <c r="E267" s="202"/>
    </row>
    <row r="268" spans="1:6">
      <c r="A268" s="29" t="s">
        <v>507</v>
      </c>
      <c r="B268" s="97" t="s">
        <v>296</v>
      </c>
      <c r="C268" s="54">
        <v>4</v>
      </c>
      <c r="D268" s="170"/>
      <c r="E268" s="183">
        <f>D268*C268</f>
        <v>0</v>
      </c>
    </row>
    <row r="269" spans="1:6" ht="20.399999999999999">
      <c r="A269" s="30"/>
      <c r="B269" s="97" t="s">
        <v>209</v>
      </c>
      <c r="C269" s="54"/>
      <c r="D269" s="170"/>
      <c r="E269" s="203"/>
    </row>
    <row r="270" spans="1:6" s="2" customFormat="1">
      <c r="A270" s="29" t="s">
        <v>421</v>
      </c>
      <c r="B270" s="66" t="s">
        <v>95</v>
      </c>
      <c r="C270" s="54">
        <v>28</v>
      </c>
      <c r="D270" s="170"/>
      <c r="E270" s="183">
        <f>D270*C270</f>
        <v>0</v>
      </c>
      <c r="F270" s="43"/>
    </row>
    <row r="271" spans="1:6" ht="91.8">
      <c r="B271" s="98" t="s">
        <v>297</v>
      </c>
      <c r="C271" s="53"/>
      <c r="D271" s="170"/>
      <c r="E271" s="203"/>
    </row>
    <row r="272" spans="1:6" s="2" customFormat="1">
      <c r="A272" s="29" t="s">
        <v>420</v>
      </c>
      <c r="B272" s="66" t="s">
        <v>96</v>
      </c>
      <c r="C272" s="54">
        <v>28</v>
      </c>
      <c r="D272" s="170"/>
      <c r="E272" s="186">
        <f>D272*C272</f>
        <v>0</v>
      </c>
      <c r="F272" s="43"/>
    </row>
    <row r="273" spans="1:6" ht="30.6">
      <c r="B273" s="97" t="s">
        <v>210</v>
      </c>
      <c r="C273" s="53"/>
      <c r="D273" s="170"/>
      <c r="E273" s="203"/>
    </row>
    <row r="274" spans="1:6" s="2" customFormat="1">
      <c r="A274" s="29" t="s">
        <v>419</v>
      </c>
      <c r="B274" s="66" t="s">
        <v>97</v>
      </c>
      <c r="C274" s="54">
        <v>580</v>
      </c>
      <c r="D274" s="170"/>
      <c r="E274" s="186">
        <f>D274*C274</f>
        <v>0</v>
      </c>
      <c r="F274" s="43"/>
    </row>
    <row r="275" spans="1:6" ht="30.6">
      <c r="B275" s="97" t="s">
        <v>211</v>
      </c>
      <c r="C275" s="53"/>
      <c r="D275" s="170"/>
      <c r="E275" s="203"/>
    </row>
    <row r="276" spans="1:6" ht="12.75" customHeight="1">
      <c r="A276" s="29" t="s">
        <v>508</v>
      </c>
      <c r="B276" s="97" t="s">
        <v>298</v>
      </c>
      <c r="C276" s="53">
        <v>348</v>
      </c>
      <c r="D276" s="170"/>
      <c r="E276" s="186">
        <f>D276*C276</f>
        <v>0</v>
      </c>
    </row>
    <row r="277" spans="1:6" ht="30.6">
      <c r="B277" s="97" t="s">
        <v>212</v>
      </c>
      <c r="D277" s="163"/>
      <c r="E277" s="186"/>
    </row>
    <row r="278" spans="1:6">
      <c r="A278" s="29" t="s">
        <v>509</v>
      </c>
      <c r="B278" s="97" t="s">
        <v>299</v>
      </c>
      <c r="C278" s="54">
        <v>5</v>
      </c>
      <c r="D278" s="170"/>
      <c r="E278" s="186">
        <f>D278*C278</f>
        <v>0</v>
      </c>
    </row>
    <row r="279" spans="1:6" ht="30.6">
      <c r="B279" s="98" t="s">
        <v>300</v>
      </c>
      <c r="C279" s="53"/>
      <c r="D279" s="170"/>
      <c r="E279" s="203"/>
    </row>
    <row r="280" spans="1:6" s="2" customFormat="1">
      <c r="A280" s="29" t="s">
        <v>418</v>
      </c>
      <c r="B280" s="66" t="s">
        <v>100</v>
      </c>
      <c r="C280" s="54">
        <v>5</v>
      </c>
      <c r="D280" s="171"/>
      <c r="E280" s="186">
        <f>D280*C280</f>
        <v>0</v>
      </c>
      <c r="F280" s="43"/>
    </row>
    <row r="281" spans="1:6" ht="40.799999999999997">
      <c r="B281" s="97" t="s">
        <v>619</v>
      </c>
      <c r="C281" s="53"/>
      <c r="D281" s="169"/>
      <c r="E281" s="202"/>
    </row>
    <row r="282" spans="1:6" ht="12.75" customHeight="1">
      <c r="A282" s="31" t="s">
        <v>510</v>
      </c>
      <c r="B282" s="99"/>
      <c r="C282" s="55"/>
      <c r="D282" s="172"/>
      <c r="E282" s="204">
        <f>SUM(E268:E281)</f>
        <v>0</v>
      </c>
    </row>
    <row r="283" spans="1:6" ht="12.75" customHeight="1">
      <c r="A283" s="32" t="s">
        <v>511</v>
      </c>
      <c r="B283" s="100" t="s">
        <v>104</v>
      </c>
      <c r="C283" s="52"/>
      <c r="D283" s="168"/>
      <c r="E283" s="201"/>
    </row>
    <row r="284" spans="1:6" s="2" customFormat="1">
      <c r="A284" s="29" t="s">
        <v>417</v>
      </c>
      <c r="B284" s="66" t="s">
        <v>101</v>
      </c>
      <c r="C284" s="54">
        <v>2</v>
      </c>
      <c r="D284" s="170"/>
      <c r="E284" s="183">
        <f>D284*C284</f>
        <v>0</v>
      </c>
      <c r="F284" s="43"/>
    </row>
    <row r="285" spans="1:6" ht="61.2">
      <c r="B285" s="98" t="s">
        <v>301</v>
      </c>
      <c r="C285" s="53"/>
      <c r="D285" s="169"/>
      <c r="E285" s="205"/>
    </row>
    <row r="286" spans="1:6" s="2" customFormat="1">
      <c r="A286" s="29" t="s">
        <v>416</v>
      </c>
      <c r="B286" s="66" t="s">
        <v>102</v>
      </c>
      <c r="C286" s="54">
        <v>8</v>
      </c>
      <c r="D286" s="170"/>
      <c r="E286" s="183">
        <f>D286*C286</f>
        <v>0</v>
      </c>
      <c r="F286" s="43"/>
    </row>
    <row r="287" spans="1:6" ht="51">
      <c r="B287" s="98" t="s">
        <v>302</v>
      </c>
      <c r="C287" s="53"/>
      <c r="D287" s="169"/>
      <c r="E287" s="205"/>
    </row>
    <row r="288" spans="1:6" s="2" customFormat="1">
      <c r="A288" s="29" t="s">
        <v>415</v>
      </c>
      <c r="B288" s="66" t="s">
        <v>103</v>
      </c>
      <c r="C288" s="54">
        <v>24</v>
      </c>
      <c r="D288" s="170"/>
      <c r="E288" s="186">
        <f>D288*C288</f>
        <v>0</v>
      </c>
      <c r="F288" s="43"/>
    </row>
    <row r="289" spans="1:5" ht="30.6">
      <c r="B289" s="97" t="s">
        <v>691</v>
      </c>
      <c r="C289" s="53"/>
      <c r="D289" s="169"/>
      <c r="E289" s="205"/>
    </row>
    <row r="290" spans="1:5" ht="12.75" customHeight="1">
      <c r="A290" s="29" t="s">
        <v>512</v>
      </c>
      <c r="B290" s="98"/>
      <c r="C290" s="53"/>
      <c r="D290" s="169"/>
      <c r="E290" s="202">
        <f>SUM(E284:E289)</f>
        <v>0</v>
      </c>
    </row>
    <row r="291" spans="1:5">
      <c r="A291" s="33" t="s">
        <v>106</v>
      </c>
      <c r="B291" s="101" t="s">
        <v>105</v>
      </c>
      <c r="C291" s="57"/>
      <c r="D291" s="173"/>
      <c r="E291" s="206"/>
    </row>
    <row r="292" spans="1:5">
      <c r="A292" s="29" t="s">
        <v>213</v>
      </c>
      <c r="B292" s="98" t="s">
        <v>303</v>
      </c>
      <c r="C292" s="54">
        <v>76</v>
      </c>
      <c r="D292" s="170"/>
      <c r="E292" s="183">
        <f>D292*C292</f>
        <v>0</v>
      </c>
    </row>
    <row r="293" spans="1:5" ht="40.799999999999997">
      <c r="A293" s="30"/>
      <c r="B293" s="98" t="s">
        <v>304</v>
      </c>
      <c r="C293" s="53"/>
      <c r="D293" s="169"/>
      <c r="E293" s="202"/>
    </row>
    <row r="294" spans="1:5">
      <c r="A294" s="29" t="s">
        <v>214</v>
      </c>
      <c r="B294" s="102" t="s">
        <v>305</v>
      </c>
      <c r="C294" s="54">
        <v>4</v>
      </c>
      <c r="D294" s="170"/>
      <c r="E294" s="183">
        <f>D294*C294</f>
        <v>0</v>
      </c>
    </row>
    <row r="295" spans="1:5" ht="40.799999999999997">
      <c r="A295" s="30"/>
      <c r="B295" s="98" t="s">
        <v>306</v>
      </c>
      <c r="C295" s="53"/>
      <c r="D295" s="169"/>
      <c r="E295" s="202"/>
    </row>
    <row r="296" spans="1:5">
      <c r="A296" s="29" t="s">
        <v>215</v>
      </c>
      <c r="B296" s="102" t="s">
        <v>307</v>
      </c>
      <c r="C296" s="54">
        <v>52</v>
      </c>
      <c r="D296" s="170"/>
      <c r="E296" s="183">
        <f>D296*C296</f>
        <v>0</v>
      </c>
    </row>
    <row r="297" spans="1:5" ht="40.799999999999997">
      <c r="A297" s="30"/>
      <c r="B297" s="97" t="s">
        <v>620</v>
      </c>
      <c r="C297" s="53"/>
      <c r="D297" s="169"/>
      <c r="E297" s="202"/>
    </row>
    <row r="298" spans="1:5" ht="12.75" customHeight="1">
      <c r="A298" s="31" t="s">
        <v>513</v>
      </c>
      <c r="B298" s="99"/>
      <c r="C298" s="55"/>
      <c r="D298" s="172"/>
      <c r="E298" s="204">
        <f>SUM(E292:E297)</f>
        <v>0</v>
      </c>
    </row>
    <row r="299" spans="1:5" ht="12.75" customHeight="1">
      <c r="A299" s="32" t="s">
        <v>514</v>
      </c>
      <c r="B299" s="100" t="s">
        <v>116</v>
      </c>
      <c r="C299" s="52"/>
      <c r="D299" s="168"/>
      <c r="E299" s="201"/>
    </row>
    <row r="300" spans="1:5">
      <c r="A300" s="29" t="s">
        <v>216</v>
      </c>
      <c r="B300" s="98" t="s">
        <v>308</v>
      </c>
      <c r="C300" s="54">
        <v>1</v>
      </c>
      <c r="D300" s="170"/>
      <c r="E300" s="186">
        <f>D300*C300</f>
        <v>0</v>
      </c>
    </row>
    <row r="301" spans="1:5" ht="40.799999999999997">
      <c r="A301" s="30"/>
      <c r="B301" s="98" t="s">
        <v>309</v>
      </c>
      <c r="C301" s="53"/>
      <c r="D301" s="170"/>
      <c r="E301" s="203"/>
    </row>
    <row r="302" spans="1:5">
      <c r="A302" s="29" t="s">
        <v>575</v>
      </c>
      <c r="B302" s="102" t="s">
        <v>310</v>
      </c>
      <c r="C302" s="54">
        <v>1</v>
      </c>
      <c r="D302" s="170"/>
      <c r="E302" s="186">
        <f>D302*C302</f>
        <v>0</v>
      </c>
    </row>
    <row r="303" spans="1:5" ht="40.799999999999997">
      <c r="A303" s="30"/>
      <c r="B303" s="97" t="s">
        <v>621</v>
      </c>
      <c r="C303" s="53"/>
      <c r="D303" s="170"/>
      <c r="E303" s="203"/>
    </row>
    <row r="304" spans="1:5">
      <c r="A304" s="29" t="s">
        <v>576</v>
      </c>
      <c r="B304" s="102" t="s">
        <v>254</v>
      </c>
      <c r="C304" s="54">
        <v>1</v>
      </c>
      <c r="D304" s="154"/>
      <c r="E304" s="183">
        <f>D304*C304</f>
        <v>0</v>
      </c>
    </row>
    <row r="305" spans="1:6" ht="40.799999999999997">
      <c r="A305" s="30"/>
      <c r="B305" s="97" t="s">
        <v>622</v>
      </c>
      <c r="C305" s="53"/>
      <c r="D305" s="169"/>
      <c r="E305" s="202"/>
    </row>
    <row r="306" spans="1:6">
      <c r="A306" s="29" t="s">
        <v>217</v>
      </c>
      <c r="B306" s="98" t="s">
        <v>299</v>
      </c>
      <c r="C306" s="54">
        <v>14</v>
      </c>
      <c r="D306" s="170"/>
      <c r="E306" s="183">
        <f>D306*C306</f>
        <v>0</v>
      </c>
    </row>
    <row r="307" spans="1:6" ht="30.6">
      <c r="A307" s="30"/>
      <c r="B307" s="98" t="s">
        <v>300</v>
      </c>
      <c r="C307" s="53"/>
      <c r="D307" s="169"/>
      <c r="E307" s="202"/>
    </row>
    <row r="308" spans="1:6">
      <c r="A308" s="29" t="s">
        <v>577</v>
      </c>
      <c r="B308" s="102" t="s">
        <v>311</v>
      </c>
      <c r="C308" s="54">
        <v>1</v>
      </c>
      <c r="D308" s="170"/>
      <c r="E308" s="183">
        <f>D308*C308</f>
        <v>0</v>
      </c>
    </row>
    <row r="309" spans="1:6" ht="30.6">
      <c r="A309" s="30"/>
      <c r="B309" s="98" t="s">
        <v>312</v>
      </c>
      <c r="C309" s="53"/>
      <c r="D309" s="169"/>
      <c r="E309" s="202"/>
    </row>
    <row r="310" spans="1:6">
      <c r="A310" s="29" t="s">
        <v>578</v>
      </c>
      <c r="B310" s="102" t="s">
        <v>313</v>
      </c>
      <c r="C310" s="54">
        <v>1</v>
      </c>
      <c r="D310" s="170"/>
      <c r="E310" s="183">
        <f>D310*C310</f>
        <v>0</v>
      </c>
    </row>
    <row r="311" spans="1:6" ht="30.6">
      <c r="A311" s="30"/>
      <c r="B311" s="97" t="s">
        <v>218</v>
      </c>
      <c r="C311" s="54"/>
      <c r="D311" s="170"/>
      <c r="E311" s="203"/>
    </row>
    <row r="312" spans="1:6">
      <c r="A312" s="29" t="s">
        <v>219</v>
      </c>
      <c r="B312" s="102" t="s">
        <v>314</v>
      </c>
      <c r="C312" s="54">
        <v>60</v>
      </c>
      <c r="D312" s="170"/>
      <c r="E312" s="186">
        <f>D312*C312</f>
        <v>0</v>
      </c>
    </row>
    <row r="313" spans="1:6" ht="30.6">
      <c r="A313" s="30"/>
      <c r="B313" s="97" t="s">
        <v>220</v>
      </c>
      <c r="C313" s="54"/>
      <c r="D313" s="170"/>
      <c r="E313" s="203"/>
    </row>
    <row r="314" spans="1:6" s="121" customFormat="1">
      <c r="A314" s="144" t="s">
        <v>579</v>
      </c>
      <c r="B314" s="145" t="s">
        <v>692</v>
      </c>
      <c r="C314" s="54">
        <v>2</v>
      </c>
      <c r="D314" s="170"/>
      <c r="E314" s="186">
        <f>D314*C314</f>
        <v>0</v>
      </c>
      <c r="F314" s="120"/>
    </row>
    <row r="315" spans="1:6" s="121" customFormat="1" ht="51">
      <c r="A315" s="29"/>
      <c r="B315" s="97" t="s">
        <v>693</v>
      </c>
      <c r="C315" s="54"/>
      <c r="D315" s="170"/>
      <c r="E315" s="203"/>
      <c r="F315" s="120"/>
    </row>
    <row r="316" spans="1:6">
      <c r="A316" s="29" t="s">
        <v>580</v>
      </c>
      <c r="B316" s="102" t="s">
        <v>315</v>
      </c>
      <c r="C316" s="54">
        <v>1</v>
      </c>
      <c r="D316" s="170"/>
      <c r="E316" s="183">
        <f>D316*C316</f>
        <v>0</v>
      </c>
    </row>
    <row r="317" spans="1:6" ht="30.6">
      <c r="A317" s="30"/>
      <c r="B317" s="97" t="s">
        <v>221</v>
      </c>
      <c r="C317" s="53"/>
      <c r="D317" s="169"/>
      <c r="E317" s="202"/>
    </row>
    <row r="318" spans="1:6">
      <c r="A318" s="29" t="s">
        <v>581</v>
      </c>
      <c r="B318" s="102" t="s">
        <v>316</v>
      </c>
      <c r="C318" s="54">
        <v>1</v>
      </c>
      <c r="D318" s="170"/>
      <c r="E318" s="183">
        <f>D318*C318</f>
        <v>0</v>
      </c>
    </row>
    <row r="319" spans="1:6" ht="30.6">
      <c r="A319" s="30"/>
      <c r="B319" s="97" t="s">
        <v>222</v>
      </c>
      <c r="C319" s="53"/>
      <c r="D319" s="169"/>
      <c r="E319" s="202"/>
    </row>
    <row r="320" spans="1:6" s="2" customFormat="1">
      <c r="A320" s="29" t="s">
        <v>414</v>
      </c>
      <c r="B320" s="66" t="s">
        <v>107</v>
      </c>
      <c r="C320" s="54">
        <v>1</v>
      </c>
      <c r="D320" s="170"/>
      <c r="E320" s="183">
        <f>D320*C320</f>
        <v>0</v>
      </c>
      <c r="F320" s="43"/>
    </row>
    <row r="321" spans="1:6" ht="30.6">
      <c r="B321" s="97" t="s">
        <v>623</v>
      </c>
      <c r="C321" s="53"/>
      <c r="D321" s="169"/>
      <c r="E321" s="205"/>
    </row>
    <row r="322" spans="1:6" s="2" customFormat="1">
      <c r="A322" s="29" t="s">
        <v>582</v>
      </c>
      <c r="B322" s="66" t="s">
        <v>108</v>
      </c>
      <c r="C322" s="54">
        <v>1</v>
      </c>
      <c r="D322" s="170"/>
      <c r="E322" s="183">
        <f>D322*C322</f>
        <v>0</v>
      </c>
      <c r="F322" s="43"/>
    </row>
    <row r="323" spans="1:6" ht="20.399999999999999">
      <c r="B323" s="98" t="s">
        <v>317</v>
      </c>
      <c r="C323" s="53"/>
      <c r="D323" s="169"/>
      <c r="E323" s="205"/>
    </row>
    <row r="324" spans="1:6" s="2" customFormat="1">
      <c r="A324" s="29" t="s">
        <v>583</v>
      </c>
      <c r="B324" s="66" t="s">
        <v>109</v>
      </c>
      <c r="C324" s="54">
        <v>1</v>
      </c>
      <c r="D324" s="170"/>
      <c r="E324" s="183">
        <f>D324*C324</f>
        <v>0</v>
      </c>
      <c r="F324" s="43"/>
    </row>
    <row r="325" spans="1:6" ht="153">
      <c r="B325" s="97" t="s">
        <v>223</v>
      </c>
      <c r="C325" s="53"/>
      <c r="D325" s="169"/>
      <c r="E325" s="205"/>
    </row>
    <row r="326" spans="1:6" s="2" customFormat="1">
      <c r="A326" s="29" t="s">
        <v>584</v>
      </c>
      <c r="B326" s="66" t="s">
        <v>110</v>
      </c>
      <c r="C326" s="54">
        <v>1</v>
      </c>
      <c r="D326" s="170"/>
      <c r="E326" s="183">
        <f>D326*C326</f>
        <v>0</v>
      </c>
      <c r="F326" s="43"/>
    </row>
    <row r="327" spans="1:6" ht="40.799999999999997">
      <c r="B327" s="97" t="s">
        <v>624</v>
      </c>
      <c r="C327" s="53"/>
      <c r="D327" s="169"/>
      <c r="E327" s="205"/>
    </row>
    <row r="328" spans="1:6" ht="12.75" customHeight="1">
      <c r="A328" s="31" t="s">
        <v>515</v>
      </c>
      <c r="B328" s="99"/>
      <c r="C328" s="55"/>
      <c r="D328" s="172"/>
      <c r="E328" s="204">
        <f>SUM(E300:E327)</f>
        <v>0</v>
      </c>
    </row>
    <row r="329" spans="1:6">
      <c r="A329" s="29" t="s">
        <v>516</v>
      </c>
      <c r="B329" s="103"/>
      <c r="D329" s="157"/>
      <c r="E329" s="183">
        <f>SUM(E328,E298,E290,E282)</f>
        <v>0</v>
      </c>
    </row>
    <row r="330" spans="1:6">
      <c r="A330" s="34" t="s">
        <v>112</v>
      </c>
      <c r="B330" s="104" t="s">
        <v>111</v>
      </c>
      <c r="C330" s="57"/>
      <c r="D330" s="173"/>
      <c r="E330" s="206"/>
    </row>
    <row r="331" spans="1:6">
      <c r="A331" s="29" t="s">
        <v>517</v>
      </c>
      <c r="B331" s="97" t="s">
        <v>318</v>
      </c>
      <c r="C331" s="53">
        <v>1</v>
      </c>
      <c r="D331" s="170"/>
      <c r="E331" s="186">
        <f>D331*C331</f>
        <v>0</v>
      </c>
    </row>
    <row r="332" spans="1:6" ht="71.400000000000006">
      <c r="A332" s="30"/>
      <c r="B332" s="97" t="s">
        <v>737</v>
      </c>
      <c r="C332" s="53"/>
      <c r="D332" s="169"/>
      <c r="E332" s="202"/>
    </row>
    <row r="333" spans="1:6" s="2" customFormat="1">
      <c r="A333" s="29" t="s">
        <v>585</v>
      </c>
      <c r="B333" s="66" t="s">
        <v>113</v>
      </c>
      <c r="C333" s="54">
        <v>28</v>
      </c>
      <c r="D333" s="170"/>
      <c r="E333" s="183">
        <f>D333*C333</f>
        <v>0</v>
      </c>
      <c r="F333" s="43"/>
    </row>
    <row r="334" spans="1:6" ht="51">
      <c r="B334" s="97" t="s">
        <v>738</v>
      </c>
      <c r="C334" s="53"/>
      <c r="D334" s="169"/>
      <c r="E334" s="205"/>
    </row>
    <row r="335" spans="1:6" s="2" customFormat="1" ht="11.25" customHeight="1">
      <c r="A335" s="29" t="s">
        <v>586</v>
      </c>
      <c r="B335" s="66" t="s">
        <v>114</v>
      </c>
      <c r="C335" s="54">
        <v>28</v>
      </c>
      <c r="D335" s="170"/>
      <c r="E335" s="183">
        <f>D335*C335</f>
        <v>0</v>
      </c>
      <c r="F335" s="43"/>
    </row>
    <row r="336" spans="1:6" ht="51">
      <c r="B336" s="97" t="s">
        <v>739</v>
      </c>
      <c r="C336" s="53"/>
      <c r="D336" s="169"/>
      <c r="E336" s="205"/>
    </row>
    <row r="337" spans="1:6" s="2" customFormat="1">
      <c r="A337" s="29" t="s">
        <v>587</v>
      </c>
      <c r="B337" s="66" t="s">
        <v>115</v>
      </c>
      <c r="C337" s="54">
        <v>5</v>
      </c>
      <c r="D337" s="170"/>
      <c r="E337" s="183">
        <f>D337*C337</f>
        <v>0</v>
      </c>
      <c r="F337" s="43"/>
    </row>
    <row r="338" spans="1:6" ht="71.400000000000006">
      <c r="B338" s="97" t="s">
        <v>740</v>
      </c>
      <c r="C338" s="53"/>
      <c r="D338" s="169"/>
      <c r="E338" s="207"/>
    </row>
    <row r="339" spans="1:6">
      <c r="A339" s="29" t="s">
        <v>588</v>
      </c>
      <c r="B339" s="98" t="s">
        <v>319</v>
      </c>
      <c r="C339" s="54">
        <v>1146</v>
      </c>
      <c r="D339" s="170"/>
      <c r="E339" s="186">
        <f>D339*C339</f>
        <v>0</v>
      </c>
    </row>
    <row r="340" spans="1:6" ht="81.599999999999994">
      <c r="A340" s="30"/>
      <c r="B340" s="97" t="s">
        <v>741</v>
      </c>
      <c r="C340" s="53"/>
      <c r="D340" s="170"/>
      <c r="E340" s="203"/>
    </row>
    <row r="341" spans="1:6" ht="11.25" customHeight="1">
      <c r="A341" s="29" t="s">
        <v>589</v>
      </c>
      <c r="B341" s="102" t="s">
        <v>320</v>
      </c>
      <c r="C341" s="54">
        <v>4</v>
      </c>
      <c r="D341" s="170"/>
      <c r="E341" s="186">
        <f>D341*C341</f>
        <v>0</v>
      </c>
    </row>
    <row r="342" spans="1:6" ht="71.400000000000006">
      <c r="A342" s="30"/>
      <c r="B342" s="97" t="s">
        <v>742</v>
      </c>
      <c r="C342" s="53"/>
      <c r="D342" s="170"/>
      <c r="E342" s="203"/>
    </row>
    <row r="343" spans="1:6" ht="11.25" customHeight="1">
      <c r="A343" s="29" t="s">
        <v>590</v>
      </c>
      <c r="B343" s="102" t="s">
        <v>321</v>
      </c>
      <c r="C343" s="54">
        <v>40</v>
      </c>
      <c r="D343" s="170"/>
      <c r="E343" s="186">
        <f>D343*C343</f>
        <v>0</v>
      </c>
    </row>
    <row r="344" spans="1:6" ht="61.2">
      <c r="A344" s="30"/>
      <c r="B344" s="97" t="s">
        <v>743</v>
      </c>
      <c r="C344" s="53"/>
      <c r="D344" s="170"/>
      <c r="E344" s="203"/>
    </row>
    <row r="345" spans="1:6" ht="11.25" customHeight="1">
      <c r="A345" s="29" t="s">
        <v>591</v>
      </c>
      <c r="B345" s="102" t="s">
        <v>322</v>
      </c>
      <c r="C345" s="54">
        <v>29</v>
      </c>
      <c r="D345" s="170"/>
      <c r="E345" s="186">
        <f>D345*C345</f>
        <v>0</v>
      </c>
    </row>
    <row r="346" spans="1:6" ht="71.400000000000006">
      <c r="A346" s="30"/>
      <c r="B346" s="97" t="s">
        <v>744</v>
      </c>
      <c r="C346" s="53"/>
      <c r="D346" s="170"/>
      <c r="E346" s="203"/>
    </row>
    <row r="347" spans="1:6" s="3" customFormat="1" ht="11.25" customHeight="1">
      <c r="A347" s="29" t="s">
        <v>592</v>
      </c>
      <c r="B347" s="98" t="s">
        <v>323</v>
      </c>
      <c r="C347" s="54">
        <v>11</v>
      </c>
      <c r="D347" s="170"/>
      <c r="E347" s="186">
        <f>D347*C347</f>
        <v>0</v>
      </c>
      <c r="F347" s="44"/>
    </row>
    <row r="348" spans="1:6" ht="61.2">
      <c r="A348" s="30"/>
      <c r="B348" s="97" t="s">
        <v>745</v>
      </c>
      <c r="C348" s="53"/>
      <c r="D348" s="170"/>
      <c r="E348" s="203"/>
    </row>
    <row r="349" spans="1:6">
      <c r="A349" s="29" t="s">
        <v>593</v>
      </c>
      <c r="B349" s="102" t="s">
        <v>324</v>
      </c>
      <c r="C349" s="54">
        <v>5690</v>
      </c>
      <c r="D349" s="171"/>
      <c r="E349" s="186">
        <f>D349*C349</f>
        <v>0</v>
      </c>
    </row>
    <row r="350" spans="1:6" ht="91.8">
      <c r="A350" s="30"/>
      <c r="B350" s="97" t="s">
        <v>750</v>
      </c>
      <c r="C350" s="53"/>
      <c r="D350" s="169"/>
      <c r="E350" s="203"/>
    </row>
    <row r="351" spans="1:6" ht="12.75" customHeight="1">
      <c r="A351" s="29" t="s">
        <v>518</v>
      </c>
      <c r="B351" s="98"/>
      <c r="C351" s="53"/>
      <c r="D351" s="169"/>
      <c r="E351" s="203">
        <f>SUM(E331:E350)</f>
        <v>0</v>
      </c>
    </row>
    <row r="352" spans="1:6" ht="12.75" customHeight="1">
      <c r="A352" s="27" t="s">
        <v>519</v>
      </c>
      <c r="B352" s="95" t="s">
        <v>127</v>
      </c>
      <c r="C352" s="53"/>
      <c r="D352" s="169"/>
      <c r="E352" s="203"/>
    </row>
    <row r="353" spans="1:5" ht="12.75" customHeight="1">
      <c r="A353" s="29" t="s">
        <v>325</v>
      </c>
      <c r="B353" s="97" t="s">
        <v>326</v>
      </c>
      <c r="C353" s="53">
        <v>148</v>
      </c>
      <c r="D353" s="169"/>
      <c r="E353" s="186">
        <f>D353*C353</f>
        <v>0</v>
      </c>
    </row>
    <row r="354" spans="1:5" ht="30.6">
      <c r="B354" s="97" t="s">
        <v>224</v>
      </c>
      <c r="D354" s="157"/>
      <c r="E354" s="186"/>
    </row>
    <row r="355" spans="1:5">
      <c r="A355" s="29" t="s">
        <v>520</v>
      </c>
      <c r="B355" s="103"/>
      <c r="D355" s="157"/>
      <c r="E355" s="186">
        <f>SUM(E353:E354)</f>
        <v>0</v>
      </c>
    </row>
    <row r="356" spans="1:5">
      <c r="A356" s="35" t="s">
        <v>521</v>
      </c>
      <c r="B356" s="84"/>
      <c r="C356" s="51"/>
      <c r="D356" s="162"/>
      <c r="E356" s="196">
        <f>SUM(E355,E351,E329)</f>
        <v>0</v>
      </c>
    </row>
    <row r="357" spans="1:5" ht="12.75" customHeight="1">
      <c r="A357" s="26" t="s">
        <v>594</v>
      </c>
      <c r="B357" s="94" t="s">
        <v>126</v>
      </c>
      <c r="C357" s="52"/>
      <c r="D357" s="168"/>
      <c r="E357" s="208"/>
    </row>
    <row r="358" spans="1:5" ht="12.75" customHeight="1">
      <c r="A358" s="27" t="s">
        <v>522</v>
      </c>
      <c r="B358" s="95" t="s">
        <v>125</v>
      </c>
      <c r="C358" s="53"/>
      <c r="D358" s="169"/>
      <c r="E358" s="203"/>
    </row>
    <row r="359" spans="1:5">
      <c r="A359" s="28" t="s">
        <v>118</v>
      </c>
      <c r="B359" s="96" t="s">
        <v>117</v>
      </c>
      <c r="C359" s="53"/>
      <c r="D359" s="169"/>
      <c r="E359" s="203"/>
    </row>
    <row r="360" spans="1:5">
      <c r="A360" s="29" t="s">
        <v>225</v>
      </c>
      <c r="B360" s="98" t="s">
        <v>327</v>
      </c>
      <c r="C360" s="54">
        <v>4</v>
      </c>
      <c r="D360" s="170"/>
      <c r="E360" s="186">
        <f>D360*C360</f>
        <v>0</v>
      </c>
    </row>
    <row r="361" spans="1:5" ht="153">
      <c r="A361" s="30"/>
      <c r="B361" s="98" t="s">
        <v>328</v>
      </c>
      <c r="C361" s="53"/>
      <c r="D361" s="169"/>
      <c r="E361" s="203"/>
    </row>
    <row r="362" spans="1:5">
      <c r="A362" s="29" t="s">
        <v>225</v>
      </c>
      <c r="B362" s="102" t="s">
        <v>329</v>
      </c>
      <c r="C362" s="54">
        <v>21</v>
      </c>
      <c r="D362" s="170"/>
      <c r="E362" s="186">
        <f>D362*C362</f>
        <v>0</v>
      </c>
    </row>
    <row r="363" spans="1:5" ht="153">
      <c r="A363" s="30"/>
      <c r="B363" s="98" t="s">
        <v>328</v>
      </c>
      <c r="C363" s="53"/>
      <c r="D363" s="169"/>
      <c r="E363" s="203"/>
    </row>
    <row r="364" spans="1:5" ht="12.75" customHeight="1">
      <c r="A364" s="29" t="s">
        <v>523</v>
      </c>
      <c r="B364" s="97" t="s">
        <v>330</v>
      </c>
      <c r="C364" s="53">
        <v>2</v>
      </c>
      <c r="D364" s="169"/>
      <c r="E364" s="186">
        <f>D364*C364</f>
        <v>0</v>
      </c>
    </row>
    <row r="365" spans="1:5" ht="112.2">
      <c r="A365" s="30"/>
      <c r="B365" s="97" t="s">
        <v>226</v>
      </c>
      <c r="C365" s="53"/>
      <c r="D365" s="169"/>
      <c r="E365" s="203"/>
    </row>
    <row r="366" spans="1:5" ht="12.75" customHeight="1">
      <c r="A366" s="31" t="s">
        <v>524</v>
      </c>
      <c r="B366" s="99"/>
      <c r="C366" s="55"/>
      <c r="D366" s="172"/>
      <c r="E366" s="209">
        <f>SUM(E360:E365)</f>
        <v>0</v>
      </c>
    </row>
    <row r="367" spans="1:5" ht="12.75" customHeight="1">
      <c r="A367" s="32" t="s">
        <v>525</v>
      </c>
      <c r="B367" s="100" t="s">
        <v>124</v>
      </c>
      <c r="C367" s="52"/>
      <c r="D367" s="168"/>
      <c r="E367" s="208"/>
    </row>
    <row r="368" spans="1:5">
      <c r="A368" s="29" t="s">
        <v>227</v>
      </c>
      <c r="B368" s="97" t="s">
        <v>633</v>
      </c>
      <c r="C368" s="54">
        <v>192</v>
      </c>
      <c r="D368" s="170"/>
      <c r="E368" s="186">
        <f>D368*C368</f>
        <v>0</v>
      </c>
    </row>
    <row r="369" spans="1:6" ht="30.6">
      <c r="A369" s="30"/>
      <c r="B369" s="98" t="s">
        <v>331</v>
      </c>
      <c r="C369" s="53"/>
      <c r="D369" s="169"/>
      <c r="E369" s="203"/>
    </row>
    <row r="370" spans="1:6">
      <c r="A370" s="29" t="s">
        <v>597</v>
      </c>
      <c r="B370" s="102" t="s">
        <v>332</v>
      </c>
      <c r="C370" s="54">
        <v>6</v>
      </c>
      <c r="D370" s="170"/>
      <c r="E370" s="186">
        <f>D370*C370</f>
        <v>0</v>
      </c>
    </row>
    <row r="371" spans="1:6" ht="20.399999999999999">
      <c r="A371" s="30"/>
      <c r="B371" s="98" t="s">
        <v>333</v>
      </c>
      <c r="C371" s="53"/>
      <c r="D371" s="169"/>
      <c r="E371" s="203"/>
    </row>
    <row r="372" spans="1:6">
      <c r="A372" s="29" t="s">
        <v>598</v>
      </c>
      <c r="B372" s="102" t="s">
        <v>334</v>
      </c>
      <c r="C372" s="54">
        <v>160</v>
      </c>
      <c r="D372" s="170"/>
      <c r="E372" s="186">
        <f>D372*C372</f>
        <v>0</v>
      </c>
    </row>
    <row r="373" spans="1:6" ht="30.6">
      <c r="A373" s="30"/>
      <c r="B373" s="98" t="s">
        <v>335</v>
      </c>
      <c r="C373" s="53"/>
      <c r="D373" s="169"/>
      <c r="E373" s="203"/>
    </row>
    <row r="374" spans="1:6">
      <c r="A374" s="29" t="s">
        <v>599</v>
      </c>
      <c r="B374" s="102" t="s">
        <v>336</v>
      </c>
      <c r="C374" s="54">
        <v>1</v>
      </c>
      <c r="D374" s="170"/>
      <c r="E374" s="186">
        <f>D374*C374</f>
        <v>0</v>
      </c>
    </row>
    <row r="375" spans="1:6" ht="40.799999999999997">
      <c r="A375" s="30"/>
      <c r="B375" s="97" t="s">
        <v>625</v>
      </c>
      <c r="C375" s="53"/>
      <c r="D375" s="169"/>
      <c r="E375" s="203"/>
    </row>
    <row r="376" spans="1:6" ht="12.75" customHeight="1">
      <c r="A376" s="31" t="s">
        <v>526</v>
      </c>
      <c r="B376" s="99"/>
      <c r="C376" s="55"/>
      <c r="D376" s="172"/>
      <c r="E376" s="209">
        <f>SUM(E368:E375)</f>
        <v>0</v>
      </c>
    </row>
    <row r="377" spans="1:6">
      <c r="A377" s="33" t="s">
        <v>123</v>
      </c>
      <c r="B377" s="101" t="s">
        <v>122</v>
      </c>
      <c r="C377" s="57"/>
      <c r="D377" s="174"/>
      <c r="E377" s="210"/>
    </row>
    <row r="378" spans="1:6" s="2" customFormat="1">
      <c r="A378" s="29" t="s">
        <v>413</v>
      </c>
      <c r="B378" s="66" t="s">
        <v>119</v>
      </c>
      <c r="C378" s="54">
        <v>3050</v>
      </c>
      <c r="D378" s="170"/>
      <c r="E378" s="186">
        <f>D378*C378</f>
        <v>0</v>
      </c>
      <c r="F378" s="43"/>
    </row>
    <row r="379" spans="1:6" ht="51">
      <c r="B379" s="98" t="s">
        <v>337</v>
      </c>
      <c r="C379" s="53"/>
      <c r="D379" s="169"/>
      <c r="E379" s="207"/>
    </row>
    <row r="380" spans="1:6" s="2" customFormat="1">
      <c r="A380" s="29" t="s">
        <v>412</v>
      </c>
      <c r="B380" s="66" t="s">
        <v>120</v>
      </c>
      <c r="C380" s="54">
        <v>30</v>
      </c>
      <c r="D380" s="170"/>
      <c r="E380" s="186">
        <f>D380*C380</f>
        <v>0</v>
      </c>
      <c r="F380" s="43"/>
    </row>
    <row r="381" spans="1:6" ht="30.6">
      <c r="B381" s="97" t="s">
        <v>626</v>
      </c>
      <c r="C381" s="53"/>
      <c r="D381" s="169"/>
      <c r="E381" s="207"/>
    </row>
    <row r="382" spans="1:6" s="2" customFormat="1">
      <c r="A382" s="29" t="s">
        <v>411</v>
      </c>
      <c r="B382" s="66" t="s">
        <v>121</v>
      </c>
      <c r="C382" s="54">
        <v>30</v>
      </c>
      <c r="D382" s="170"/>
      <c r="E382" s="186">
        <f>D382*C382</f>
        <v>0</v>
      </c>
      <c r="F382" s="43"/>
    </row>
    <row r="383" spans="1:6" ht="20.399999999999999">
      <c r="B383" s="97" t="s">
        <v>228</v>
      </c>
      <c r="D383" s="157"/>
      <c r="E383" s="186"/>
    </row>
    <row r="384" spans="1:6">
      <c r="A384" s="29" t="s">
        <v>128</v>
      </c>
      <c r="B384" s="97" t="s">
        <v>338</v>
      </c>
      <c r="C384" s="53">
        <v>86</v>
      </c>
      <c r="D384" s="169"/>
      <c r="E384" s="186">
        <f>D384*C384</f>
        <v>0</v>
      </c>
    </row>
    <row r="385" spans="1:6" ht="244.8">
      <c r="A385" s="30"/>
      <c r="B385" s="97" t="s">
        <v>229</v>
      </c>
      <c r="C385" s="53"/>
      <c r="D385" s="169"/>
      <c r="E385" s="203"/>
    </row>
    <row r="386" spans="1:6">
      <c r="A386" s="31" t="s">
        <v>527</v>
      </c>
      <c r="B386" s="99"/>
      <c r="C386" s="55"/>
      <c r="D386" s="172"/>
      <c r="E386" s="209">
        <f>SUM(E378:E385)</f>
        <v>0</v>
      </c>
    </row>
    <row r="387" spans="1:6">
      <c r="A387" s="29" t="s">
        <v>528</v>
      </c>
      <c r="B387" s="97"/>
      <c r="C387" s="53"/>
      <c r="D387" s="169"/>
      <c r="E387" s="203">
        <f>SUM(E386,E376,E366)</f>
        <v>0</v>
      </c>
    </row>
    <row r="388" spans="1:6">
      <c r="A388" s="34" t="s">
        <v>130</v>
      </c>
      <c r="B388" s="147" t="s">
        <v>129</v>
      </c>
      <c r="C388" s="57"/>
      <c r="D388" s="173"/>
      <c r="E388" s="210"/>
    </row>
    <row r="389" spans="1:6" ht="12.75" customHeight="1">
      <c r="A389" s="29" t="s">
        <v>529</v>
      </c>
      <c r="B389" s="97" t="s">
        <v>339</v>
      </c>
      <c r="C389" s="53">
        <v>1</v>
      </c>
      <c r="D389" s="169"/>
      <c r="E389" s="186">
        <f>D389*C389</f>
        <v>0</v>
      </c>
    </row>
    <row r="390" spans="1:6" ht="132.6">
      <c r="A390" s="29"/>
      <c r="B390" s="97" t="s">
        <v>230</v>
      </c>
      <c r="C390" s="53"/>
      <c r="D390" s="169"/>
      <c r="E390" s="202"/>
    </row>
    <row r="391" spans="1:6">
      <c r="A391" s="29" t="s">
        <v>530</v>
      </c>
      <c r="B391" s="98"/>
      <c r="C391" s="53"/>
      <c r="D391" s="169"/>
      <c r="E391" s="202">
        <f>SUM(E389:E390)</f>
        <v>0</v>
      </c>
    </row>
    <row r="392" spans="1:6" ht="12.75" customHeight="1">
      <c r="A392" s="27" t="s">
        <v>531</v>
      </c>
      <c r="B392" s="95" t="s">
        <v>131</v>
      </c>
      <c r="C392" s="53"/>
      <c r="D392" s="169"/>
      <c r="E392" s="205"/>
    </row>
    <row r="393" spans="1:6" s="2" customFormat="1">
      <c r="A393" s="29" t="s">
        <v>410</v>
      </c>
      <c r="B393" s="66" t="s">
        <v>132</v>
      </c>
      <c r="C393" s="54">
        <v>1</v>
      </c>
      <c r="D393" s="170"/>
      <c r="E393" s="183">
        <f>D393*C393</f>
        <v>0</v>
      </c>
      <c r="F393" s="43"/>
    </row>
    <row r="394" spans="1:6" ht="61.2">
      <c r="B394" s="97" t="s">
        <v>694</v>
      </c>
      <c r="C394" s="53"/>
      <c r="D394" s="169"/>
      <c r="E394" s="205"/>
    </row>
    <row r="395" spans="1:6" s="2" customFormat="1">
      <c r="A395" s="29" t="s">
        <v>409</v>
      </c>
      <c r="B395" s="66" t="s">
        <v>133</v>
      </c>
      <c r="C395" s="54">
        <v>80</v>
      </c>
      <c r="D395" s="170"/>
      <c r="E395" s="183">
        <f>D395*C395</f>
        <v>0</v>
      </c>
      <c r="F395" s="43"/>
    </row>
    <row r="396" spans="1:6" ht="61.2">
      <c r="B396" s="98" t="s">
        <v>340</v>
      </c>
      <c r="C396" s="53"/>
      <c r="D396" s="169"/>
      <c r="E396" s="205"/>
    </row>
    <row r="397" spans="1:6" ht="12.75" customHeight="1">
      <c r="A397" s="29" t="s">
        <v>532</v>
      </c>
      <c r="B397" s="97" t="s">
        <v>341</v>
      </c>
      <c r="C397" s="53">
        <v>1400</v>
      </c>
      <c r="D397" s="169"/>
      <c r="E397" s="183">
        <f>D397*C397</f>
        <v>0</v>
      </c>
    </row>
    <row r="398" spans="1:6" ht="81.599999999999994">
      <c r="A398" s="36"/>
      <c r="B398" s="97" t="s">
        <v>231</v>
      </c>
      <c r="C398" s="56"/>
      <c r="D398" s="175"/>
      <c r="E398" s="205"/>
    </row>
    <row r="399" spans="1:6">
      <c r="A399" s="31" t="s">
        <v>533</v>
      </c>
      <c r="B399" s="105"/>
      <c r="C399" s="58"/>
      <c r="D399" s="176"/>
      <c r="E399" s="211">
        <f>SUM(E393:E398)</f>
        <v>0</v>
      </c>
    </row>
    <row r="400" spans="1:6">
      <c r="A400" s="35" t="s">
        <v>534</v>
      </c>
      <c r="B400" s="106"/>
      <c r="C400" s="59"/>
      <c r="D400" s="177"/>
      <c r="E400" s="212">
        <f>SUM(E399,E391,E387)</f>
        <v>0</v>
      </c>
    </row>
    <row r="401" spans="1:6">
      <c r="A401" s="37" t="s">
        <v>551</v>
      </c>
      <c r="B401" s="107" t="s">
        <v>134</v>
      </c>
      <c r="C401" s="53"/>
      <c r="D401" s="169"/>
      <c r="E401" s="202"/>
    </row>
    <row r="402" spans="1:6" s="121" customFormat="1" ht="12.75" customHeight="1">
      <c r="A402" s="29" t="s">
        <v>535</v>
      </c>
      <c r="B402" s="146" t="s">
        <v>695</v>
      </c>
      <c r="C402" s="54">
        <v>2</v>
      </c>
      <c r="D402" s="170"/>
      <c r="E402" s="186">
        <f>D402*C402</f>
        <v>0</v>
      </c>
      <c r="F402" s="120"/>
    </row>
    <row r="403" spans="1:6" s="121" customFormat="1" ht="112.2">
      <c r="A403" s="131"/>
      <c r="B403" s="97" t="s">
        <v>746</v>
      </c>
      <c r="C403" s="136"/>
      <c r="D403" s="163"/>
      <c r="E403" s="186"/>
      <c r="F403" s="120"/>
    </row>
    <row r="404" spans="1:6">
      <c r="A404" s="29" t="s">
        <v>536</v>
      </c>
      <c r="B404" s="103"/>
      <c r="D404" s="157"/>
      <c r="E404" s="183">
        <f>SUM(E402:E403)</f>
        <v>0</v>
      </c>
    </row>
    <row r="405" spans="1:6" ht="12.75" customHeight="1">
      <c r="A405" s="38" t="s">
        <v>600</v>
      </c>
      <c r="B405" s="108" t="s">
        <v>135</v>
      </c>
      <c r="C405" s="57"/>
      <c r="D405" s="173"/>
      <c r="E405" s="206"/>
    </row>
    <row r="406" spans="1:6">
      <c r="A406" s="39" t="s">
        <v>137</v>
      </c>
      <c r="B406" s="109" t="s">
        <v>136</v>
      </c>
      <c r="C406" s="53"/>
      <c r="D406" s="169"/>
      <c r="E406" s="202"/>
    </row>
    <row r="407" spans="1:6">
      <c r="A407" s="29" t="s">
        <v>537</v>
      </c>
      <c r="B407" s="97" t="s">
        <v>342</v>
      </c>
      <c r="C407" s="54">
        <v>80</v>
      </c>
      <c r="D407" s="170"/>
      <c r="E407" s="183">
        <f>D407*C407</f>
        <v>0</v>
      </c>
    </row>
    <row r="408" spans="1:6">
      <c r="A408" s="30"/>
      <c r="B408" s="97" t="s">
        <v>232</v>
      </c>
      <c r="C408" s="54"/>
      <c r="D408" s="170"/>
      <c r="E408" s="203"/>
    </row>
    <row r="409" spans="1:6">
      <c r="A409" s="29" t="s">
        <v>538</v>
      </c>
      <c r="B409" s="110" t="s">
        <v>343</v>
      </c>
      <c r="C409" s="54">
        <v>9</v>
      </c>
      <c r="D409" s="170"/>
      <c r="E409" s="183">
        <f>D409*C409</f>
        <v>0</v>
      </c>
    </row>
    <row r="410" spans="1:6" ht="30.6">
      <c r="B410" s="98" t="s">
        <v>344</v>
      </c>
      <c r="C410" s="53"/>
      <c r="D410" s="169"/>
      <c r="E410" s="202"/>
    </row>
    <row r="411" spans="1:6" s="2" customFormat="1">
      <c r="A411" s="29" t="s">
        <v>408</v>
      </c>
      <c r="B411" s="66" t="s">
        <v>138</v>
      </c>
      <c r="C411" s="54">
        <v>6.1</v>
      </c>
      <c r="D411" s="170"/>
      <c r="E411" s="183">
        <f>D411*C411</f>
        <v>0</v>
      </c>
      <c r="F411" s="43"/>
    </row>
    <row r="412" spans="1:6" ht="20.399999999999999">
      <c r="B412" s="98" t="s">
        <v>345</v>
      </c>
      <c r="C412" s="53"/>
      <c r="D412" s="169"/>
      <c r="E412" s="183"/>
    </row>
    <row r="413" spans="1:6" s="2" customFormat="1">
      <c r="A413" s="29" t="s">
        <v>407</v>
      </c>
      <c r="B413" s="66" t="s">
        <v>139</v>
      </c>
      <c r="C413" s="54">
        <v>1.74</v>
      </c>
      <c r="D413" s="170"/>
      <c r="E413" s="183">
        <f>D413*C413</f>
        <v>0</v>
      </c>
      <c r="F413" s="43"/>
    </row>
    <row r="414" spans="1:6" ht="20.399999999999999">
      <c r="B414" s="98" t="s">
        <v>346</v>
      </c>
      <c r="C414" s="53"/>
      <c r="D414" s="169"/>
      <c r="E414" s="183"/>
    </row>
    <row r="415" spans="1:6" s="2" customFormat="1">
      <c r="A415" s="29" t="s">
        <v>406</v>
      </c>
      <c r="B415" s="66" t="s">
        <v>140</v>
      </c>
      <c r="C415" s="54">
        <v>54</v>
      </c>
      <c r="D415" s="170"/>
      <c r="E415" s="183">
        <f>D415*C415</f>
        <v>0</v>
      </c>
      <c r="F415" s="43"/>
    </row>
    <row r="416" spans="1:6" ht="20.399999999999999">
      <c r="B416" s="98" t="s">
        <v>347</v>
      </c>
      <c r="C416" s="53"/>
      <c r="D416" s="169"/>
      <c r="E416" s="183"/>
    </row>
    <row r="417" spans="1:6" s="2" customFormat="1">
      <c r="A417" s="29" t="s">
        <v>405</v>
      </c>
      <c r="B417" s="66" t="s">
        <v>141</v>
      </c>
      <c r="C417" s="54">
        <v>4</v>
      </c>
      <c r="D417" s="170"/>
      <c r="E417" s="183">
        <f>D417*C417</f>
        <v>0</v>
      </c>
      <c r="F417" s="43"/>
    </row>
    <row r="418" spans="1:6" ht="20.399999999999999">
      <c r="B418" s="98" t="s">
        <v>348</v>
      </c>
      <c r="C418" s="53"/>
      <c r="D418" s="169"/>
      <c r="E418" s="183"/>
    </row>
    <row r="419" spans="1:6" s="2" customFormat="1">
      <c r="A419" s="29" t="s">
        <v>404</v>
      </c>
      <c r="B419" s="66" t="s">
        <v>143</v>
      </c>
      <c r="C419" s="54">
        <v>3</v>
      </c>
      <c r="D419" s="170"/>
      <c r="E419" s="183">
        <f>D419*C419</f>
        <v>0</v>
      </c>
      <c r="F419" s="43"/>
    </row>
    <row r="420" spans="1:6">
      <c r="B420" s="98" t="s">
        <v>349</v>
      </c>
      <c r="C420" s="53"/>
      <c r="D420" s="169"/>
      <c r="E420" s="183"/>
    </row>
    <row r="421" spans="1:6" s="2" customFormat="1">
      <c r="A421" s="29" t="s">
        <v>403</v>
      </c>
      <c r="B421" s="66" t="s">
        <v>142</v>
      </c>
      <c r="C421" s="54">
        <v>3</v>
      </c>
      <c r="D421" s="170"/>
      <c r="E421" s="183">
        <f>D421*C421</f>
        <v>0</v>
      </c>
      <c r="F421" s="43"/>
    </row>
    <row r="422" spans="1:6">
      <c r="B422" s="98" t="s">
        <v>350</v>
      </c>
      <c r="C422" s="53"/>
      <c r="D422" s="169"/>
      <c r="E422" s="205"/>
    </row>
    <row r="423" spans="1:6" ht="12.75" customHeight="1">
      <c r="A423" s="29" t="s">
        <v>539</v>
      </c>
      <c r="B423" s="98"/>
      <c r="C423" s="53"/>
      <c r="D423" s="169"/>
      <c r="E423" s="202">
        <f>SUM(E407:E422)</f>
        <v>0</v>
      </c>
    </row>
    <row r="424" spans="1:6">
      <c r="A424" s="21" t="s">
        <v>145</v>
      </c>
      <c r="B424" s="87" t="s">
        <v>144</v>
      </c>
      <c r="C424" s="61"/>
      <c r="D424" s="156"/>
      <c r="E424" s="188"/>
    </row>
    <row r="425" spans="1:6" s="2" customFormat="1">
      <c r="A425" s="5" t="s">
        <v>402</v>
      </c>
      <c r="B425" s="66" t="s">
        <v>146</v>
      </c>
      <c r="C425" s="140">
        <v>3</v>
      </c>
      <c r="D425" s="154"/>
      <c r="E425" s="183">
        <f>D425*C425</f>
        <v>0</v>
      </c>
      <c r="F425" s="43"/>
    </row>
    <row r="426" spans="1:6" ht="30.6">
      <c r="B426" s="74" t="s">
        <v>351</v>
      </c>
      <c r="C426" s="124"/>
      <c r="D426" s="151"/>
      <c r="E426" s="189"/>
    </row>
    <row r="427" spans="1:6" s="2" customFormat="1">
      <c r="A427" s="5" t="s">
        <v>401</v>
      </c>
      <c r="B427" s="66" t="s">
        <v>147</v>
      </c>
      <c r="C427" s="140">
        <v>40</v>
      </c>
      <c r="D427" s="154"/>
      <c r="E427" s="183">
        <f>D427*C427</f>
        <v>0</v>
      </c>
      <c r="F427" s="43"/>
    </row>
    <row r="428" spans="1:6" ht="20.399999999999999">
      <c r="B428" s="74" t="s">
        <v>352</v>
      </c>
      <c r="C428" s="124"/>
      <c r="D428" s="151"/>
      <c r="E428" s="189"/>
    </row>
    <row r="429" spans="1:6" s="2" customFormat="1">
      <c r="A429" s="5" t="s">
        <v>400</v>
      </c>
      <c r="B429" s="66" t="s">
        <v>148</v>
      </c>
      <c r="C429" s="140">
        <v>40</v>
      </c>
      <c r="D429" s="154"/>
      <c r="E429" s="183">
        <f>D429*C429</f>
        <v>0</v>
      </c>
      <c r="F429" s="43"/>
    </row>
    <row r="430" spans="1:6" ht="20.399999999999999">
      <c r="B430" s="74" t="s">
        <v>353</v>
      </c>
      <c r="C430" s="124"/>
      <c r="D430" s="151"/>
      <c r="E430" s="189"/>
    </row>
    <row r="431" spans="1:6" ht="15" customHeight="1">
      <c r="A431" s="7" t="s">
        <v>540</v>
      </c>
      <c r="B431" s="75"/>
      <c r="C431" s="48"/>
      <c r="D431" s="152"/>
      <c r="E431" s="184">
        <f>SUM(E425:E430)</f>
        <v>0</v>
      </c>
    </row>
    <row r="432" spans="1:6">
      <c r="A432" s="5" t="s">
        <v>541</v>
      </c>
      <c r="B432" s="103"/>
      <c r="D432" s="157"/>
      <c r="E432" s="183">
        <f>SUM(E431,E423)</f>
        <v>0</v>
      </c>
    </row>
    <row r="433" spans="1:5">
      <c r="A433" s="8" t="s">
        <v>697</v>
      </c>
      <c r="B433" s="72" t="s">
        <v>151</v>
      </c>
      <c r="C433" s="61"/>
      <c r="D433" s="156"/>
      <c r="E433" s="188"/>
    </row>
    <row r="434" spans="1:5">
      <c r="A434" s="11" t="s">
        <v>149</v>
      </c>
      <c r="B434" s="74" t="s">
        <v>354</v>
      </c>
      <c r="C434" s="140">
        <v>7.79</v>
      </c>
      <c r="D434" s="154"/>
      <c r="E434" s="186">
        <f>D434*C434</f>
        <v>0</v>
      </c>
    </row>
    <row r="435" spans="1:5" ht="40.799999999999997">
      <c r="A435" s="9"/>
      <c r="B435" s="74" t="s">
        <v>355</v>
      </c>
      <c r="C435" s="124"/>
      <c r="D435" s="151"/>
      <c r="E435" s="183"/>
    </row>
    <row r="436" spans="1:5">
      <c r="A436" s="11" t="s">
        <v>698</v>
      </c>
      <c r="B436" s="76" t="s">
        <v>356</v>
      </c>
      <c r="C436" s="140">
        <v>7.01</v>
      </c>
      <c r="D436" s="154"/>
      <c r="E436" s="183">
        <f>D436*C436</f>
        <v>0</v>
      </c>
    </row>
    <row r="437" spans="1:5" ht="51">
      <c r="A437" s="9"/>
      <c r="B437" s="74" t="s">
        <v>357</v>
      </c>
      <c r="C437" s="124"/>
      <c r="D437" s="151"/>
      <c r="E437" s="183"/>
    </row>
    <row r="438" spans="1:5">
      <c r="A438" s="11" t="s">
        <v>150</v>
      </c>
      <c r="B438" s="76" t="s">
        <v>358</v>
      </c>
      <c r="C438" s="140">
        <v>2</v>
      </c>
      <c r="D438" s="154"/>
      <c r="E438" s="183">
        <f>D438*C438</f>
        <v>0</v>
      </c>
    </row>
    <row r="439" spans="1:5" ht="61.2">
      <c r="A439" s="9"/>
      <c r="B439" s="69" t="s">
        <v>752</v>
      </c>
      <c r="C439" s="124"/>
      <c r="D439" s="151"/>
      <c r="E439" s="183"/>
    </row>
    <row r="440" spans="1:5">
      <c r="A440" s="11" t="s">
        <v>699</v>
      </c>
      <c r="B440" s="76" t="s">
        <v>359</v>
      </c>
      <c r="C440" s="140">
        <v>24</v>
      </c>
      <c r="D440" s="154"/>
      <c r="E440" s="186">
        <f>D440*C440</f>
        <v>0</v>
      </c>
    </row>
    <row r="441" spans="1:5" ht="71.400000000000006">
      <c r="A441" s="9"/>
      <c r="B441" s="69" t="s">
        <v>753</v>
      </c>
      <c r="C441" s="124"/>
      <c r="D441" s="166"/>
      <c r="E441" s="213"/>
    </row>
    <row r="442" spans="1:5">
      <c r="A442" s="11" t="s">
        <v>700</v>
      </c>
      <c r="B442" s="74" t="s">
        <v>360</v>
      </c>
      <c r="C442" s="140">
        <v>2</v>
      </c>
      <c r="D442" s="154"/>
      <c r="E442" s="186">
        <f>D442*C442</f>
        <v>0</v>
      </c>
    </row>
    <row r="443" spans="1:5" ht="91.8">
      <c r="A443" s="9"/>
      <c r="B443" s="69" t="s">
        <v>754</v>
      </c>
      <c r="C443" s="124"/>
      <c r="D443" s="151"/>
      <c r="E443" s="183"/>
    </row>
    <row r="444" spans="1:5">
      <c r="A444" s="11" t="s">
        <v>701</v>
      </c>
      <c r="B444" s="76" t="s">
        <v>361</v>
      </c>
      <c r="C444" s="140">
        <v>4</v>
      </c>
      <c r="D444" s="178"/>
      <c r="E444" s="183">
        <f>D444*C444</f>
        <v>0</v>
      </c>
    </row>
    <row r="445" spans="1:5" ht="40.799999999999997">
      <c r="A445" s="9"/>
      <c r="B445" s="69" t="s">
        <v>747</v>
      </c>
      <c r="C445" s="124"/>
      <c r="D445" s="151"/>
      <c r="E445" s="183"/>
    </row>
    <row r="446" spans="1:5">
      <c r="A446" s="11" t="s">
        <v>702</v>
      </c>
      <c r="B446" s="76" t="s">
        <v>362</v>
      </c>
      <c r="C446" s="140">
        <v>4</v>
      </c>
      <c r="D446" s="178"/>
      <c r="E446" s="183">
        <f>D446*C446</f>
        <v>0</v>
      </c>
    </row>
    <row r="447" spans="1:5" ht="40.799999999999997">
      <c r="A447" s="9"/>
      <c r="B447" s="69" t="s">
        <v>749</v>
      </c>
      <c r="C447" s="124"/>
      <c r="D447" s="151"/>
      <c r="E447" s="183"/>
    </row>
    <row r="448" spans="1:5">
      <c r="A448" s="11" t="s">
        <v>703</v>
      </c>
      <c r="B448" s="76" t="s">
        <v>363</v>
      </c>
      <c r="C448" s="140">
        <v>2</v>
      </c>
      <c r="D448" s="154"/>
      <c r="E448" s="186">
        <f>D448*C448</f>
        <v>0</v>
      </c>
    </row>
    <row r="449" spans="1:6" ht="102">
      <c r="A449" s="9"/>
      <c r="B449" s="69" t="s">
        <v>748</v>
      </c>
      <c r="C449" s="124"/>
      <c r="D449" s="151"/>
      <c r="E449" s="183"/>
    </row>
    <row r="450" spans="1:6">
      <c r="A450" s="11" t="s">
        <v>704</v>
      </c>
      <c r="B450" s="74" t="s">
        <v>364</v>
      </c>
      <c r="C450" s="140">
        <v>161.94</v>
      </c>
      <c r="D450" s="154"/>
      <c r="E450" s="183">
        <f>D450*C450</f>
        <v>0</v>
      </c>
    </row>
    <row r="451" spans="1:6" ht="20.399999999999999">
      <c r="A451" s="9"/>
      <c r="B451" s="74" t="s">
        <v>365</v>
      </c>
      <c r="C451" s="124"/>
      <c r="D451" s="151"/>
      <c r="E451" s="183"/>
    </row>
    <row r="452" spans="1:6">
      <c r="A452" s="11" t="s">
        <v>705</v>
      </c>
      <c r="B452" s="76" t="s">
        <v>366</v>
      </c>
      <c r="C452" s="140">
        <v>31</v>
      </c>
      <c r="D452" s="154"/>
      <c r="E452" s="183">
        <f>D452*C452</f>
        <v>0</v>
      </c>
    </row>
    <row r="453" spans="1:6" ht="30.6">
      <c r="A453" s="9"/>
      <c r="B453" s="69" t="s">
        <v>627</v>
      </c>
      <c r="C453" s="124"/>
      <c r="D453" s="151"/>
      <c r="E453" s="183"/>
    </row>
    <row r="454" spans="1:6">
      <c r="A454" s="11" t="s">
        <v>706</v>
      </c>
      <c r="B454" s="76" t="s">
        <v>367</v>
      </c>
      <c r="C454" s="140">
        <v>55.2</v>
      </c>
      <c r="D454" s="154"/>
      <c r="E454" s="183">
        <f>D454*C454</f>
        <v>0</v>
      </c>
    </row>
    <row r="455" spans="1:6" ht="20.399999999999999">
      <c r="A455" s="9"/>
      <c r="B455" s="74" t="s">
        <v>368</v>
      </c>
      <c r="C455" s="124"/>
      <c r="D455" s="151"/>
      <c r="E455" s="183"/>
    </row>
    <row r="456" spans="1:6">
      <c r="A456" s="11" t="s">
        <v>707</v>
      </c>
      <c r="B456" s="76" t="s">
        <v>369</v>
      </c>
      <c r="C456" s="140">
        <v>2.6</v>
      </c>
      <c r="D456" s="154"/>
      <c r="E456" s="183">
        <f>D456*C456</f>
        <v>0</v>
      </c>
    </row>
    <row r="457" spans="1:6" ht="51">
      <c r="A457" s="9"/>
      <c r="B457" s="74" t="s">
        <v>370</v>
      </c>
      <c r="C457" s="124"/>
      <c r="D457" s="151"/>
      <c r="E457" s="183"/>
    </row>
    <row r="458" spans="1:6">
      <c r="A458" s="11" t="s">
        <v>708</v>
      </c>
      <c r="B458" s="76" t="s">
        <v>371</v>
      </c>
      <c r="C458" s="140">
        <v>43</v>
      </c>
      <c r="D458" s="178"/>
      <c r="E458" s="183">
        <f>D458*C458</f>
        <v>0</v>
      </c>
    </row>
    <row r="459" spans="1:6">
      <c r="A459" s="9"/>
      <c r="B459" s="74" t="s">
        <v>372</v>
      </c>
      <c r="C459" s="124"/>
      <c r="D459" s="151"/>
      <c r="E459" s="183"/>
    </row>
    <row r="460" spans="1:6" ht="30.6">
      <c r="A460" s="9"/>
      <c r="B460" s="74" t="s">
        <v>373</v>
      </c>
      <c r="C460" s="124"/>
      <c r="D460" s="151"/>
      <c r="E460" s="183"/>
    </row>
    <row r="461" spans="1:6" ht="15" customHeight="1">
      <c r="A461" s="5" t="s">
        <v>542</v>
      </c>
      <c r="B461" s="74"/>
      <c r="C461" s="124"/>
      <c r="D461" s="151"/>
      <c r="E461" s="183">
        <f>SUM(E434:E460)</f>
        <v>0</v>
      </c>
    </row>
    <row r="462" spans="1:6">
      <c r="A462" s="8" t="s">
        <v>709</v>
      </c>
      <c r="B462" s="112" t="s">
        <v>152</v>
      </c>
      <c r="C462" s="61"/>
      <c r="D462" s="156"/>
      <c r="E462" s="188"/>
    </row>
    <row r="463" spans="1:6" s="2" customFormat="1">
      <c r="A463" s="5" t="s">
        <v>710</v>
      </c>
      <c r="B463" s="66" t="s">
        <v>153</v>
      </c>
      <c r="C463" s="140">
        <v>22318.82</v>
      </c>
      <c r="D463" s="154"/>
      <c r="E463" s="186">
        <f>D463*C463</f>
        <v>0</v>
      </c>
      <c r="F463" s="43"/>
    </row>
    <row r="464" spans="1:6" ht="40.799999999999997">
      <c r="B464" s="74" t="s">
        <v>374</v>
      </c>
      <c r="C464" s="124"/>
      <c r="D464" s="154"/>
      <c r="E464" s="193"/>
    </row>
    <row r="465" spans="1:6" s="2" customFormat="1">
      <c r="A465" s="5" t="s">
        <v>711</v>
      </c>
      <c r="B465" s="66" t="s">
        <v>154</v>
      </c>
      <c r="C465" s="140">
        <v>323.88</v>
      </c>
      <c r="D465" s="154"/>
      <c r="E465" s="186">
        <f>D465*C465</f>
        <v>0</v>
      </c>
      <c r="F465" s="43"/>
    </row>
    <row r="466" spans="1:6" ht="20.399999999999999">
      <c r="B466" s="69" t="s">
        <v>696</v>
      </c>
      <c r="C466" s="124"/>
      <c r="D466" s="154"/>
      <c r="E466" s="193"/>
    </row>
    <row r="467" spans="1:6" s="2" customFormat="1">
      <c r="A467" s="5" t="s">
        <v>712</v>
      </c>
      <c r="B467" s="66" t="s">
        <v>155</v>
      </c>
      <c r="C467" s="140">
        <v>55.2</v>
      </c>
      <c r="D467" s="154"/>
      <c r="E467" s="183">
        <f>D467*C467</f>
        <v>0</v>
      </c>
      <c r="F467" s="43"/>
    </row>
    <row r="468" spans="1:6" ht="20.399999999999999">
      <c r="B468" s="74" t="s">
        <v>375</v>
      </c>
      <c r="C468" s="124"/>
      <c r="D468" s="151"/>
      <c r="E468" s="189"/>
    </row>
    <row r="469" spans="1:6" s="2" customFormat="1">
      <c r="A469" s="5" t="s">
        <v>713</v>
      </c>
      <c r="B469" s="66" t="s">
        <v>156</v>
      </c>
      <c r="C469" s="140">
        <v>86.64</v>
      </c>
      <c r="D469" s="154"/>
      <c r="E469" s="183">
        <f>D469*C469</f>
        <v>0</v>
      </c>
      <c r="F469" s="43"/>
    </row>
    <row r="470" spans="1:6" ht="20.399999999999999">
      <c r="B470" s="74" t="s">
        <v>376</v>
      </c>
      <c r="C470" s="124"/>
      <c r="D470" s="151"/>
      <c r="E470" s="189"/>
    </row>
    <row r="471" spans="1:6" s="2" customFormat="1">
      <c r="A471" s="5" t="s">
        <v>714</v>
      </c>
      <c r="B471" s="66" t="s">
        <v>157</v>
      </c>
      <c r="C471" s="140">
        <v>334</v>
      </c>
      <c r="D471" s="154"/>
      <c r="E471" s="183">
        <f>D471*C471</f>
        <v>0</v>
      </c>
      <c r="F471" s="43"/>
    </row>
    <row r="472" spans="1:6" ht="20.399999999999999">
      <c r="B472" s="74" t="s">
        <v>377</v>
      </c>
      <c r="C472" s="124"/>
      <c r="D472" s="151"/>
      <c r="E472" s="189"/>
    </row>
    <row r="473" spans="1:6" s="2" customFormat="1">
      <c r="A473" s="5" t="s">
        <v>715</v>
      </c>
      <c r="B473" s="66" t="s">
        <v>158</v>
      </c>
      <c r="C473" s="140">
        <v>3862.5</v>
      </c>
      <c r="D473" s="154"/>
      <c r="E473" s="183">
        <f>D473*C473</f>
        <v>0</v>
      </c>
      <c r="F473" s="43"/>
    </row>
    <row r="474" spans="1:6" ht="40.799999999999997">
      <c r="B474" s="74" t="s">
        <v>378</v>
      </c>
      <c r="C474" s="124"/>
      <c r="D474" s="151"/>
      <c r="E474" s="189"/>
    </row>
    <row r="475" spans="1:6" ht="15" customHeight="1">
      <c r="A475" s="5" t="s">
        <v>543</v>
      </c>
      <c r="B475" s="74"/>
      <c r="C475" s="124"/>
      <c r="D475" s="151"/>
      <c r="E475" s="183">
        <f>SUM(E463:E474)</f>
        <v>0</v>
      </c>
    </row>
    <row r="476" spans="1:6">
      <c r="A476" s="8" t="s">
        <v>716</v>
      </c>
      <c r="B476" s="72" t="s">
        <v>159</v>
      </c>
      <c r="C476" s="61"/>
      <c r="D476" s="156"/>
      <c r="E476" s="188"/>
    </row>
    <row r="477" spans="1:6">
      <c r="A477" s="11" t="s">
        <v>717</v>
      </c>
      <c r="B477" s="74" t="s">
        <v>379</v>
      </c>
      <c r="C477" s="140">
        <v>5225</v>
      </c>
      <c r="D477" s="154"/>
      <c r="E477" s="183">
        <f>D477*C477</f>
        <v>0</v>
      </c>
    </row>
    <row r="478" spans="1:6" ht="20.399999999999999">
      <c r="A478" s="9"/>
      <c r="B478" s="74" t="s">
        <v>380</v>
      </c>
      <c r="C478" s="124"/>
      <c r="D478" s="151"/>
      <c r="E478" s="183"/>
    </row>
    <row r="479" spans="1:6">
      <c r="A479" s="11" t="s">
        <v>718</v>
      </c>
      <c r="B479" s="76" t="s">
        <v>381</v>
      </c>
      <c r="C479" s="140">
        <v>671</v>
      </c>
      <c r="D479" s="154"/>
      <c r="E479" s="183">
        <f>D479*C479</f>
        <v>0</v>
      </c>
    </row>
    <row r="480" spans="1:6" ht="20.399999999999999">
      <c r="A480" s="9"/>
      <c r="B480" s="74" t="s">
        <v>382</v>
      </c>
      <c r="C480" s="124"/>
      <c r="D480" s="151"/>
      <c r="E480" s="183"/>
    </row>
    <row r="481" spans="1:6">
      <c r="A481" s="11" t="s">
        <v>719</v>
      </c>
      <c r="B481" s="76" t="s">
        <v>383</v>
      </c>
      <c r="C481" s="140">
        <v>65.540000000000006</v>
      </c>
      <c r="D481" s="154"/>
      <c r="E481" s="183">
        <f>D481*C481</f>
        <v>0</v>
      </c>
    </row>
    <row r="482" spans="1:6" ht="30.6">
      <c r="A482" s="9"/>
      <c r="B482" s="74" t="s">
        <v>384</v>
      </c>
      <c r="C482" s="124"/>
      <c r="D482" s="151"/>
      <c r="E482" s="183"/>
    </row>
    <row r="483" spans="1:6">
      <c r="A483" s="11" t="s">
        <v>720</v>
      </c>
      <c r="B483" s="76" t="s">
        <v>385</v>
      </c>
      <c r="C483" s="140">
        <v>43</v>
      </c>
      <c r="D483" s="154"/>
      <c r="E483" s="183">
        <f>D483*C483</f>
        <v>0</v>
      </c>
    </row>
    <row r="484" spans="1:6" ht="20.399999999999999">
      <c r="A484" s="9"/>
      <c r="B484" s="74" t="s">
        <v>386</v>
      </c>
      <c r="C484" s="124"/>
      <c r="D484" s="151"/>
      <c r="E484" s="183"/>
    </row>
    <row r="485" spans="1:6">
      <c r="A485" s="11" t="s">
        <v>721</v>
      </c>
      <c r="B485" s="76" t="s">
        <v>387</v>
      </c>
      <c r="C485" s="140">
        <v>12</v>
      </c>
      <c r="D485" s="154"/>
      <c r="E485" s="183">
        <f>D485*C485</f>
        <v>0</v>
      </c>
    </row>
    <row r="486" spans="1:6" ht="20.399999999999999">
      <c r="A486" s="9"/>
      <c r="B486" s="74" t="s">
        <v>388</v>
      </c>
      <c r="C486" s="124"/>
      <c r="D486" s="151"/>
      <c r="E486" s="183"/>
    </row>
    <row r="487" spans="1:6">
      <c r="A487" s="11" t="s">
        <v>722</v>
      </c>
      <c r="B487" s="76" t="s">
        <v>389</v>
      </c>
      <c r="C487" s="140">
        <v>16</v>
      </c>
      <c r="D487" s="154"/>
      <c r="E487" s="183">
        <f>D487*C487</f>
        <v>0</v>
      </c>
    </row>
    <row r="488" spans="1:6" ht="20.399999999999999">
      <c r="A488" s="9"/>
      <c r="B488" s="74" t="s">
        <v>390</v>
      </c>
      <c r="C488" s="124"/>
      <c r="D488" s="151"/>
      <c r="E488" s="183"/>
    </row>
    <row r="489" spans="1:6">
      <c r="A489" s="11" t="s">
        <v>723</v>
      </c>
      <c r="B489" s="76" t="s">
        <v>391</v>
      </c>
      <c r="C489" s="140">
        <v>3</v>
      </c>
      <c r="D489" s="154"/>
      <c r="E489" s="183">
        <f>D489*C489</f>
        <v>0</v>
      </c>
    </row>
    <row r="490" spans="1:6" ht="20.399999999999999">
      <c r="A490" s="9"/>
      <c r="B490" s="74" t="s">
        <v>392</v>
      </c>
      <c r="C490" s="124"/>
      <c r="D490" s="151"/>
      <c r="E490" s="183"/>
    </row>
    <row r="491" spans="1:6">
      <c r="A491" s="11" t="s">
        <v>724</v>
      </c>
      <c r="B491" s="76" t="s">
        <v>393</v>
      </c>
      <c r="C491" s="140">
        <v>12</v>
      </c>
      <c r="D491" s="154"/>
      <c r="E491" s="183">
        <f>D491*C491</f>
        <v>0</v>
      </c>
    </row>
    <row r="492" spans="1:6" ht="20.399999999999999">
      <c r="A492" s="9"/>
      <c r="B492" s="74" t="s">
        <v>394</v>
      </c>
      <c r="C492" s="124"/>
      <c r="D492" s="151"/>
      <c r="E492" s="183"/>
    </row>
    <row r="493" spans="1:6">
      <c r="A493" s="11" t="s">
        <v>725</v>
      </c>
      <c r="B493" s="76" t="s">
        <v>395</v>
      </c>
      <c r="C493" s="140">
        <v>15</v>
      </c>
      <c r="D493" s="154"/>
      <c r="E493" s="183">
        <f>D493*C493</f>
        <v>0</v>
      </c>
    </row>
    <row r="494" spans="1:6" ht="20.399999999999999">
      <c r="A494" s="9"/>
      <c r="B494" s="74" t="s">
        <v>396</v>
      </c>
      <c r="C494" s="124"/>
      <c r="D494" s="151"/>
      <c r="E494" s="183"/>
    </row>
    <row r="495" spans="1:6" s="2" customFormat="1">
      <c r="A495" s="11" t="s">
        <v>726</v>
      </c>
      <c r="B495" s="66" t="s">
        <v>160</v>
      </c>
      <c r="C495" s="140">
        <v>3.96</v>
      </c>
      <c r="D495" s="154"/>
      <c r="E495" s="183">
        <f>D495*C495</f>
        <v>0</v>
      </c>
      <c r="F495" s="43"/>
    </row>
    <row r="496" spans="1:6" ht="30.6">
      <c r="A496" s="9"/>
      <c r="B496" s="74" t="s">
        <v>397</v>
      </c>
      <c r="C496" s="124"/>
      <c r="D496" s="151"/>
      <c r="E496" s="189"/>
    </row>
    <row r="497" spans="1:6" s="2" customFormat="1">
      <c r="A497" s="11" t="s">
        <v>727</v>
      </c>
      <c r="B497" s="66" t="s">
        <v>161</v>
      </c>
      <c r="C497" s="140">
        <v>2</v>
      </c>
      <c r="D497" s="154"/>
      <c r="E497" s="183">
        <f>D497*C497</f>
        <v>0</v>
      </c>
      <c r="F497" s="43"/>
    </row>
    <row r="498" spans="1:6" ht="30.6">
      <c r="A498" s="9"/>
      <c r="B498" s="74" t="s">
        <v>398</v>
      </c>
      <c r="C498" s="124"/>
      <c r="D498" s="151"/>
      <c r="E498" s="189"/>
    </row>
    <row r="499" spans="1:6" ht="15" customHeight="1">
      <c r="A499" s="5" t="s">
        <v>544</v>
      </c>
      <c r="B499" s="74"/>
      <c r="C499" s="124"/>
      <c r="D499" s="151"/>
      <c r="E499" s="183">
        <f>SUM(E477:E498)</f>
        <v>0</v>
      </c>
    </row>
    <row r="500" spans="1:6">
      <c r="A500" s="8" t="s">
        <v>728</v>
      </c>
      <c r="B500" s="72" t="s">
        <v>164</v>
      </c>
      <c r="C500" s="61"/>
      <c r="D500" s="156"/>
      <c r="E500" s="188"/>
    </row>
    <row r="501" spans="1:6" s="2" customFormat="1">
      <c r="A501" s="5" t="s">
        <v>729</v>
      </c>
      <c r="B501" s="111" t="s">
        <v>162</v>
      </c>
      <c r="C501" s="124">
        <v>1</v>
      </c>
      <c r="D501" s="157"/>
      <c r="E501" s="183">
        <f>D501*C501</f>
        <v>0</v>
      </c>
      <c r="F501" s="43"/>
    </row>
    <row r="502" spans="1:6">
      <c r="A502" s="5"/>
      <c r="B502" s="74" t="s">
        <v>163</v>
      </c>
      <c r="C502" s="124"/>
      <c r="D502" s="157"/>
      <c r="E502" s="183"/>
    </row>
    <row r="503" spans="1:6">
      <c r="A503" s="7" t="s">
        <v>545</v>
      </c>
      <c r="B503" s="75"/>
      <c r="C503" s="48"/>
      <c r="D503" s="152"/>
      <c r="E503" s="184">
        <f>SUM(E501:E502)</f>
        <v>0</v>
      </c>
    </row>
    <row r="504" spans="1:6">
      <c r="A504" s="40" t="s">
        <v>730</v>
      </c>
      <c r="B504" s="113" t="s">
        <v>165</v>
      </c>
      <c r="C504" s="124"/>
      <c r="D504" s="151"/>
      <c r="E504" s="183"/>
    </row>
    <row r="505" spans="1:6" ht="15" customHeight="1">
      <c r="A505" s="5" t="s">
        <v>731</v>
      </c>
      <c r="B505" s="69" t="s">
        <v>399</v>
      </c>
      <c r="C505" s="124">
        <v>1</v>
      </c>
      <c r="D505" s="157"/>
      <c r="E505" s="183">
        <f>D505*C505</f>
        <v>0</v>
      </c>
    </row>
    <row r="506" spans="1:6" ht="30.6">
      <c r="B506" s="69" t="s">
        <v>233</v>
      </c>
      <c r="D506" s="157"/>
      <c r="E506" s="183"/>
    </row>
    <row r="507" spans="1:6" ht="10.8" thickBot="1">
      <c r="A507" s="5" t="s">
        <v>546</v>
      </c>
      <c r="B507" s="103"/>
      <c r="C507" s="124"/>
      <c r="D507" s="151"/>
      <c r="E507" s="183">
        <f>SUM(E505:E506)</f>
        <v>0</v>
      </c>
    </row>
    <row r="508" spans="1:6" ht="10.8" thickBot="1">
      <c r="A508" s="41" t="s">
        <v>166</v>
      </c>
      <c r="B508" s="114"/>
      <c r="C508" s="4"/>
      <c r="D508" s="179"/>
      <c r="E508" s="214">
        <f>SUM(E507,E503,E499,E475,E461,E432,E404,E400,E356,E264,E154,E52,E24,E10)</f>
        <v>0</v>
      </c>
    </row>
    <row r="509" spans="1:6">
      <c r="C509" s="60"/>
      <c r="D509" s="180"/>
      <c r="E509" s="180"/>
    </row>
    <row r="510" spans="1:6">
      <c r="C510" s="60"/>
      <c r="D510" s="180"/>
      <c r="E510" s="180"/>
    </row>
    <row r="511" spans="1:6">
      <c r="C511" s="60"/>
      <c r="D511" s="180"/>
      <c r="E511" s="180"/>
    </row>
    <row r="512" spans="1:6">
      <c r="C512" s="60"/>
      <c r="D512" s="180"/>
      <c r="E512" s="180"/>
    </row>
    <row r="513" spans="3:5">
      <c r="C513" s="60"/>
      <c r="D513" s="180"/>
      <c r="E513" s="180"/>
    </row>
    <row r="514" spans="3:5">
      <c r="C514" s="60"/>
      <c r="D514" s="180"/>
      <c r="E514" s="180"/>
    </row>
    <row r="515" spans="3:5">
      <c r="C515" s="60"/>
      <c r="D515" s="180"/>
      <c r="E515" s="180"/>
    </row>
    <row r="516" spans="3:5">
      <c r="C516" s="60"/>
      <c r="D516" s="180"/>
      <c r="E516" s="180"/>
    </row>
    <row r="517" spans="3:5">
      <c r="C517" s="60"/>
      <c r="D517" s="180"/>
      <c r="E517" s="180"/>
    </row>
    <row r="518" spans="3:5">
      <c r="C518" s="60"/>
      <c r="D518" s="180"/>
      <c r="E518" s="180"/>
    </row>
    <row r="519" spans="3:5">
      <c r="C519" s="60"/>
      <c r="D519" s="180"/>
      <c r="E519" s="180"/>
    </row>
    <row r="520" spans="3:5">
      <c r="C520" s="60"/>
      <c r="D520" s="180"/>
      <c r="E520" s="180"/>
    </row>
    <row r="521" spans="3:5">
      <c r="C521" s="60"/>
      <c r="D521" s="180"/>
      <c r="E521" s="180"/>
    </row>
    <row r="522" spans="3:5">
      <c r="C522" s="60"/>
      <c r="D522" s="180"/>
      <c r="E522" s="180"/>
    </row>
    <row r="523" spans="3:5">
      <c r="C523" s="60"/>
      <c r="D523" s="180"/>
      <c r="E523" s="180"/>
    </row>
    <row r="524" spans="3:5">
      <c r="C524" s="60"/>
      <c r="D524" s="180"/>
      <c r="E524" s="180"/>
    </row>
    <row r="525" spans="3:5">
      <c r="C525" s="60"/>
      <c r="D525" s="180"/>
      <c r="E525" s="180"/>
    </row>
    <row r="526" spans="3:5">
      <c r="C526" s="60"/>
      <c r="D526" s="180"/>
      <c r="E526" s="180"/>
    </row>
    <row r="527" spans="3:5">
      <c r="C527" s="60"/>
      <c r="D527" s="180"/>
      <c r="E527" s="180"/>
    </row>
    <row r="528" spans="3:5">
      <c r="C528" s="60"/>
      <c r="D528" s="180"/>
      <c r="E528" s="180"/>
    </row>
    <row r="529" spans="3:5">
      <c r="C529" s="60"/>
      <c r="D529" s="180"/>
      <c r="E529" s="180"/>
    </row>
    <row r="530" spans="3:5">
      <c r="C530" s="60"/>
      <c r="D530" s="180"/>
      <c r="E530" s="180"/>
    </row>
    <row r="531" spans="3:5">
      <c r="C531" s="60"/>
      <c r="D531" s="180"/>
      <c r="E531" s="180"/>
    </row>
    <row r="532" spans="3:5">
      <c r="C532" s="60"/>
      <c r="D532" s="180"/>
      <c r="E532" s="180"/>
    </row>
    <row r="533" spans="3:5">
      <c r="C533" s="60"/>
      <c r="D533" s="180"/>
      <c r="E533" s="180"/>
    </row>
    <row r="534" spans="3:5">
      <c r="C534" s="60"/>
      <c r="D534" s="180"/>
      <c r="E534" s="180"/>
    </row>
    <row r="535" spans="3:5">
      <c r="C535" s="60"/>
      <c r="D535" s="180"/>
      <c r="E535" s="180"/>
    </row>
    <row r="536" spans="3:5">
      <c r="C536" s="60"/>
      <c r="D536" s="180"/>
      <c r="E536" s="180"/>
    </row>
    <row r="537" spans="3:5">
      <c r="C537" s="60"/>
      <c r="D537" s="180"/>
      <c r="E537" s="180"/>
    </row>
    <row r="538" spans="3:5">
      <c r="C538" s="60"/>
      <c r="D538" s="180"/>
      <c r="E538" s="180"/>
    </row>
    <row r="539" spans="3:5">
      <c r="C539" s="60"/>
      <c r="D539" s="180"/>
      <c r="E539" s="180"/>
    </row>
    <row r="540" spans="3:5">
      <c r="C540" s="60"/>
      <c r="D540" s="180"/>
      <c r="E540" s="180"/>
    </row>
    <row r="541" spans="3:5">
      <c r="C541" s="60"/>
      <c r="D541" s="180"/>
      <c r="E541" s="180"/>
    </row>
    <row r="542" spans="3:5">
      <c r="C542" s="60"/>
      <c r="D542" s="180"/>
      <c r="E542" s="180"/>
    </row>
    <row r="543" spans="3:5">
      <c r="C543" s="60"/>
      <c r="D543" s="180"/>
      <c r="E543" s="180"/>
    </row>
    <row r="544" spans="3:5">
      <c r="C544" s="60"/>
      <c r="D544" s="180"/>
      <c r="E544" s="180"/>
    </row>
    <row r="545" spans="3:5">
      <c r="C545" s="60"/>
      <c r="D545" s="180"/>
      <c r="E545" s="180"/>
    </row>
    <row r="546" spans="3:5">
      <c r="C546" s="60"/>
      <c r="D546" s="180"/>
      <c r="E546" s="180"/>
    </row>
    <row r="547" spans="3:5">
      <c r="C547" s="60"/>
      <c r="D547" s="180"/>
      <c r="E547" s="180"/>
    </row>
    <row r="548" spans="3:5">
      <c r="C548" s="60"/>
      <c r="D548" s="180"/>
      <c r="E548" s="180"/>
    </row>
    <row r="549" spans="3:5">
      <c r="C549" s="60"/>
      <c r="D549" s="180"/>
      <c r="E549" s="180"/>
    </row>
    <row r="550" spans="3:5">
      <c r="C550" s="60"/>
      <c r="D550" s="180"/>
      <c r="E550" s="180"/>
    </row>
    <row r="551" spans="3:5">
      <c r="C551" s="60"/>
      <c r="D551" s="180"/>
      <c r="E551" s="180"/>
    </row>
    <row r="552" spans="3:5">
      <c r="C552" s="60"/>
      <c r="D552" s="180"/>
      <c r="E552" s="180"/>
    </row>
    <row r="553" spans="3:5">
      <c r="C553" s="60"/>
      <c r="D553" s="180"/>
      <c r="E553" s="180"/>
    </row>
    <row r="554" spans="3:5">
      <c r="C554" s="60"/>
      <c r="D554" s="180"/>
      <c r="E554" s="180"/>
    </row>
    <row r="555" spans="3:5">
      <c r="C555" s="60"/>
      <c r="D555" s="180"/>
      <c r="E555" s="180"/>
    </row>
    <row r="556" spans="3:5">
      <c r="C556" s="60"/>
      <c r="D556" s="180"/>
      <c r="E556" s="180"/>
    </row>
    <row r="557" spans="3:5">
      <c r="C557" s="60"/>
      <c r="D557" s="180"/>
      <c r="E557" s="180"/>
    </row>
    <row r="558" spans="3:5">
      <c r="C558" s="60"/>
      <c r="D558" s="180"/>
      <c r="E558" s="180"/>
    </row>
    <row r="559" spans="3:5">
      <c r="C559" s="60"/>
      <c r="D559" s="180"/>
      <c r="E559" s="180"/>
    </row>
    <row r="560" spans="3:5">
      <c r="C560" s="60"/>
      <c r="D560" s="180"/>
      <c r="E560" s="180"/>
    </row>
    <row r="561" spans="3:5">
      <c r="C561" s="60"/>
      <c r="D561" s="180"/>
      <c r="E561" s="180"/>
    </row>
    <row r="562" spans="3:5">
      <c r="C562" s="60"/>
      <c r="D562" s="180"/>
      <c r="E562" s="180"/>
    </row>
    <row r="563" spans="3:5">
      <c r="C563" s="60"/>
      <c r="D563" s="180"/>
      <c r="E563" s="180"/>
    </row>
    <row r="564" spans="3:5">
      <c r="C564" s="60"/>
      <c r="D564" s="180"/>
      <c r="E564" s="180"/>
    </row>
    <row r="565" spans="3:5">
      <c r="C565" s="60"/>
      <c r="D565" s="180"/>
      <c r="E565" s="180"/>
    </row>
    <row r="566" spans="3:5">
      <c r="C566" s="60"/>
      <c r="D566" s="180"/>
      <c r="E566" s="180"/>
    </row>
    <row r="567" spans="3:5">
      <c r="C567" s="60"/>
      <c r="D567" s="180"/>
      <c r="E567" s="180"/>
    </row>
    <row r="568" spans="3:5">
      <c r="C568" s="60"/>
      <c r="D568" s="180"/>
      <c r="E568" s="180"/>
    </row>
    <row r="569" spans="3:5">
      <c r="C569" s="60"/>
      <c r="D569" s="180"/>
      <c r="E569" s="180"/>
    </row>
    <row r="570" spans="3:5">
      <c r="C570" s="60"/>
      <c r="D570" s="180"/>
      <c r="E570" s="180"/>
    </row>
    <row r="571" spans="3:5">
      <c r="C571" s="60"/>
      <c r="D571" s="180"/>
      <c r="E571" s="180"/>
    </row>
    <row r="572" spans="3:5">
      <c r="C572" s="60"/>
      <c r="D572" s="180"/>
      <c r="E572" s="180"/>
    </row>
    <row r="573" spans="3:5">
      <c r="C573" s="60"/>
      <c r="D573" s="180"/>
      <c r="E573" s="180"/>
    </row>
    <row r="574" spans="3:5">
      <c r="C574" s="60"/>
      <c r="D574" s="180"/>
      <c r="E574" s="180"/>
    </row>
    <row r="575" spans="3:5">
      <c r="C575" s="60"/>
      <c r="D575" s="180"/>
      <c r="E575" s="180"/>
    </row>
    <row r="576" spans="3:5">
      <c r="C576" s="60"/>
      <c r="D576" s="180"/>
      <c r="E576" s="180"/>
    </row>
    <row r="577" spans="3:5">
      <c r="C577" s="60"/>
      <c r="D577" s="180"/>
      <c r="E577" s="180"/>
    </row>
    <row r="578" spans="3:5">
      <c r="C578" s="60"/>
      <c r="D578" s="180"/>
      <c r="E578" s="180"/>
    </row>
    <row r="579" spans="3:5">
      <c r="C579" s="60"/>
      <c r="D579" s="180"/>
      <c r="E579" s="180"/>
    </row>
    <row r="580" spans="3:5">
      <c r="C580" s="60"/>
      <c r="D580" s="180"/>
      <c r="E580" s="180"/>
    </row>
    <row r="581" spans="3:5">
      <c r="C581" s="60"/>
      <c r="D581" s="180"/>
      <c r="E581" s="180"/>
    </row>
    <row r="582" spans="3:5">
      <c r="C582" s="60"/>
      <c r="D582" s="180"/>
      <c r="E582" s="180"/>
    </row>
    <row r="583" spans="3:5">
      <c r="C583" s="60"/>
      <c r="D583" s="180"/>
      <c r="E583" s="180"/>
    </row>
    <row r="584" spans="3:5">
      <c r="C584" s="60"/>
      <c r="D584" s="180"/>
      <c r="E584" s="180"/>
    </row>
    <row r="585" spans="3:5">
      <c r="C585" s="60"/>
      <c r="D585" s="180"/>
      <c r="E585" s="180"/>
    </row>
    <row r="586" spans="3:5">
      <c r="C586" s="60"/>
      <c r="D586" s="180"/>
      <c r="E586" s="180"/>
    </row>
    <row r="587" spans="3:5">
      <c r="C587" s="60"/>
      <c r="D587" s="180"/>
      <c r="E587" s="180"/>
    </row>
    <row r="588" spans="3:5">
      <c r="C588" s="60"/>
      <c r="D588" s="180"/>
      <c r="E588" s="180"/>
    </row>
    <row r="589" spans="3:5">
      <c r="C589" s="60"/>
      <c r="D589" s="180"/>
      <c r="E589" s="180"/>
    </row>
    <row r="590" spans="3:5">
      <c r="C590" s="60"/>
      <c r="D590" s="180"/>
      <c r="E590" s="180"/>
    </row>
    <row r="591" spans="3:5">
      <c r="C591" s="60"/>
      <c r="D591" s="180"/>
      <c r="E591" s="180"/>
    </row>
    <row r="592" spans="3:5">
      <c r="C592" s="60"/>
      <c r="D592" s="180"/>
      <c r="E592" s="180"/>
    </row>
    <row r="593" spans="3:5">
      <c r="C593" s="60"/>
      <c r="D593" s="180"/>
      <c r="E593" s="180"/>
    </row>
    <row r="594" spans="3:5">
      <c r="C594" s="60"/>
      <c r="D594" s="180"/>
      <c r="E594" s="180"/>
    </row>
    <row r="595" spans="3:5">
      <c r="C595" s="60"/>
      <c r="D595" s="180"/>
      <c r="E595" s="180"/>
    </row>
    <row r="596" spans="3:5">
      <c r="C596" s="60"/>
      <c r="D596" s="180"/>
      <c r="E596" s="180"/>
    </row>
    <row r="597" spans="3:5">
      <c r="C597" s="60"/>
      <c r="D597" s="180"/>
      <c r="E597" s="180"/>
    </row>
    <row r="598" spans="3:5">
      <c r="C598" s="60"/>
      <c r="D598" s="180"/>
      <c r="E598" s="180"/>
    </row>
    <row r="599" spans="3:5">
      <c r="C599" s="60"/>
      <c r="D599" s="180"/>
      <c r="E599" s="180"/>
    </row>
    <row r="600" spans="3:5">
      <c r="C600" s="60"/>
      <c r="D600" s="180"/>
      <c r="E600" s="180"/>
    </row>
    <row r="601" spans="3:5">
      <c r="C601" s="60"/>
      <c r="D601" s="180"/>
      <c r="E601" s="180"/>
    </row>
    <row r="602" spans="3:5">
      <c r="C602" s="60"/>
      <c r="D602" s="180"/>
      <c r="E602" s="180"/>
    </row>
    <row r="603" spans="3:5">
      <c r="C603" s="60"/>
      <c r="D603" s="180"/>
      <c r="E603" s="180"/>
    </row>
    <row r="604" spans="3:5">
      <c r="C604" s="60"/>
      <c r="D604" s="180"/>
      <c r="E604" s="180"/>
    </row>
    <row r="605" spans="3:5">
      <c r="C605" s="60"/>
      <c r="D605" s="180"/>
      <c r="E605" s="180"/>
    </row>
    <row r="606" spans="3:5">
      <c r="C606" s="60"/>
      <c r="D606" s="180"/>
      <c r="E606" s="180"/>
    </row>
    <row r="607" spans="3:5">
      <c r="C607" s="60"/>
      <c r="D607" s="180"/>
      <c r="E607" s="180"/>
    </row>
    <row r="608" spans="3:5">
      <c r="C608" s="60"/>
      <c r="D608" s="180"/>
      <c r="E608" s="180"/>
    </row>
    <row r="609" spans="3:5">
      <c r="C609" s="60"/>
      <c r="D609" s="180"/>
      <c r="E609" s="180"/>
    </row>
    <row r="610" spans="3:5">
      <c r="C610" s="60"/>
      <c r="D610" s="180"/>
      <c r="E610" s="180"/>
    </row>
    <row r="611" spans="3:5">
      <c r="C611" s="60"/>
      <c r="D611" s="180"/>
      <c r="E611" s="180"/>
    </row>
    <row r="612" spans="3:5">
      <c r="C612" s="60"/>
      <c r="D612" s="180"/>
      <c r="E612" s="180"/>
    </row>
    <row r="613" spans="3:5">
      <c r="C613" s="60"/>
      <c r="D613" s="180"/>
      <c r="E613" s="180"/>
    </row>
    <row r="614" spans="3:5">
      <c r="C614" s="60"/>
      <c r="D614" s="180"/>
      <c r="E614" s="180"/>
    </row>
    <row r="615" spans="3:5">
      <c r="C615" s="60"/>
      <c r="D615" s="180"/>
      <c r="E615" s="180"/>
    </row>
    <row r="616" spans="3:5">
      <c r="C616" s="60"/>
      <c r="D616" s="180"/>
      <c r="E616" s="180"/>
    </row>
    <row r="617" spans="3:5">
      <c r="C617" s="60"/>
      <c r="D617" s="180"/>
      <c r="E617" s="180"/>
    </row>
    <row r="618" spans="3:5">
      <c r="C618" s="60"/>
      <c r="D618" s="180"/>
      <c r="E618" s="180"/>
    </row>
    <row r="619" spans="3:5">
      <c r="C619" s="60"/>
      <c r="D619" s="180"/>
      <c r="E619" s="180"/>
    </row>
    <row r="620" spans="3:5">
      <c r="C620" s="60"/>
      <c r="D620" s="180"/>
      <c r="E620" s="180"/>
    </row>
    <row r="621" spans="3:5">
      <c r="C621" s="60"/>
      <c r="D621" s="180"/>
      <c r="E621" s="180"/>
    </row>
    <row r="622" spans="3:5">
      <c r="C622" s="60"/>
      <c r="D622" s="180"/>
      <c r="E622" s="180"/>
    </row>
    <row r="623" spans="3:5">
      <c r="C623" s="60"/>
      <c r="D623" s="180"/>
      <c r="E623" s="180"/>
    </row>
    <row r="624" spans="3:5">
      <c r="C624" s="60"/>
      <c r="D624" s="180"/>
      <c r="E624" s="180"/>
    </row>
    <row r="625" spans="3:5">
      <c r="C625" s="60"/>
      <c r="D625" s="180"/>
      <c r="E625" s="180"/>
    </row>
    <row r="626" spans="3:5">
      <c r="C626" s="60"/>
      <c r="D626" s="180"/>
      <c r="E626" s="180"/>
    </row>
    <row r="627" spans="3:5">
      <c r="C627" s="60"/>
      <c r="D627" s="180"/>
      <c r="E627" s="180"/>
    </row>
    <row r="628" spans="3:5">
      <c r="C628" s="60"/>
      <c r="D628" s="180"/>
      <c r="E628" s="180"/>
    </row>
    <row r="629" spans="3:5">
      <c r="C629" s="60"/>
      <c r="D629" s="180"/>
      <c r="E629" s="180"/>
    </row>
    <row r="630" spans="3:5">
      <c r="C630" s="60"/>
      <c r="D630" s="180"/>
      <c r="E630" s="180"/>
    </row>
    <row r="631" spans="3:5">
      <c r="C631" s="60"/>
      <c r="D631" s="180"/>
      <c r="E631" s="180"/>
    </row>
    <row r="632" spans="3:5">
      <c r="C632" s="60"/>
      <c r="D632" s="180"/>
      <c r="E632" s="180"/>
    </row>
    <row r="633" spans="3:5">
      <c r="C633" s="60"/>
      <c r="D633" s="180"/>
      <c r="E633" s="180"/>
    </row>
    <row r="634" spans="3:5">
      <c r="C634" s="60"/>
      <c r="D634" s="180"/>
      <c r="E634" s="180"/>
    </row>
    <row r="635" spans="3:5">
      <c r="C635" s="60"/>
      <c r="D635" s="180"/>
      <c r="E635" s="180"/>
    </row>
    <row r="636" spans="3:5">
      <c r="C636" s="60"/>
      <c r="D636" s="180"/>
      <c r="E636" s="180"/>
    </row>
    <row r="637" spans="3:5">
      <c r="C637" s="60"/>
      <c r="D637" s="180"/>
      <c r="E637" s="180"/>
    </row>
    <row r="638" spans="3:5">
      <c r="C638" s="60"/>
      <c r="D638" s="180"/>
      <c r="E638" s="180"/>
    </row>
    <row r="639" spans="3:5">
      <c r="C639" s="60"/>
      <c r="D639" s="180"/>
      <c r="E639" s="180"/>
    </row>
    <row r="640" spans="3:5">
      <c r="C640" s="60"/>
      <c r="D640" s="180"/>
      <c r="E640" s="180"/>
    </row>
    <row r="641" spans="3:5">
      <c r="C641" s="60"/>
      <c r="D641" s="180"/>
      <c r="E641" s="180"/>
    </row>
    <row r="642" spans="3:5">
      <c r="C642" s="60"/>
      <c r="D642" s="180"/>
      <c r="E642" s="180"/>
    </row>
    <row r="643" spans="3:5">
      <c r="C643" s="60"/>
      <c r="D643" s="180"/>
      <c r="E643" s="180"/>
    </row>
    <row r="644" spans="3:5">
      <c r="C644" s="60"/>
      <c r="D644" s="180"/>
      <c r="E644" s="180"/>
    </row>
    <row r="645" spans="3:5">
      <c r="C645" s="60"/>
      <c r="D645" s="180"/>
      <c r="E645" s="180"/>
    </row>
    <row r="646" spans="3:5">
      <c r="C646" s="60"/>
      <c r="D646" s="180"/>
      <c r="E646" s="180"/>
    </row>
    <row r="647" spans="3:5">
      <c r="C647" s="60"/>
      <c r="D647" s="180"/>
      <c r="E647" s="180"/>
    </row>
    <row r="648" spans="3:5">
      <c r="C648" s="60"/>
      <c r="D648" s="180"/>
      <c r="E648" s="180"/>
    </row>
    <row r="649" spans="3:5">
      <c r="C649" s="60"/>
      <c r="D649" s="180"/>
      <c r="E649" s="180"/>
    </row>
    <row r="650" spans="3:5">
      <c r="C650" s="60"/>
      <c r="D650" s="180"/>
      <c r="E650" s="180"/>
    </row>
    <row r="651" spans="3:5">
      <c r="C651" s="60"/>
      <c r="D651" s="180"/>
      <c r="E651" s="180"/>
    </row>
    <row r="652" spans="3:5">
      <c r="C652" s="60"/>
      <c r="D652" s="180"/>
      <c r="E652" s="180"/>
    </row>
    <row r="653" spans="3:5">
      <c r="C653" s="60"/>
      <c r="D653" s="180"/>
      <c r="E653" s="180"/>
    </row>
    <row r="654" spans="3:5">
      <c r="C654" s="60"/>
      <c r="D654" s="180"/>
      <c r="E654" s="180"/>
    </row>
    <row r="655" spans="3:5">
      <c r="C655" s="60"/>
      <c r="D655" s="180"/>
      <c r="E655" s="180"/>
    </row>
    <row r="656" spans="3:5">
      <c r="C656" s="60"/>
      <c r="D656" s="180"/>
      <c r="E656" s="180"/>
    </row>
    <row r="657" spans="3:5">
      <c r="C657" s="60"/>
      <c r="D657" s="180"/>
      <c r="E657" s="180"/>
    </row>
    <row r="658" spans="3:5">
      <c r="C658" s="60"/>
      <c r="D658" s="180"/>
      <c r="E658" s="180"/>
    </row>
    <row r="659" spans="3:5">
      <c r="C659" s="60"/>
      <c r="D659" s="180"/>
      <c r="E659" s="180"/>
    </row>
    <row r="660" spans="3:5">
      <c r="C660" s="60"/>
      <c r="D660" s="180"/>
      <c r="E660" s="180"/>
    </row>
    <row r="661" spans="3:5">
      <c r="C661" s="60"/>
      <c r="D661" s="180"/>
      <c r="E661" s="180"/>
    </row>
    <row r="662" spans="3:5">
      <c r="C662" s="60"/>
      <c r="D662" s="180"/>
      <c r="E662" s="180"/>
    </row>
    <row r="663" spans="3:5">
      <c r="C663" s="60"/>
      <c r="D663" s="180"/>
      <c r="E663" s="180"/>
    </row>
    <row r="664" spans="3:5">
      <c r="C664" s="60"/>
      <c r="D664" s="180"/>
      <c r="E664" s="180"/>
    </row>
    <row r="665" spans="3:5">
      <c r="C665" s="60"/>
      <c r="D665" s="180"/>
      <c r="E665" s="180"/>
    </row>
    <row r="666" spans="3:5">
      <c r="C666" s="60"/>
      <c r="D666" s="180"/>
      <c r="E666" s="180"/>
    </row>
    <row r="667" spans="3:5">
      <c r="C667" s="60"/>
      <c r="D667" s="180"/>
      <c r="E667" s="180"/>
    </row>
    <row r="668" spans="3:5">
      <c r="C668" s="60"/>
      <c r="D668" s="180"/>
      <c r="E668" s="180"/>
    </row>
    <row r="669" spans="3:5">
      <c r="C669" s="60"/>
      <c r="D669" s="180"/>
      <c r="E669" s="180"/>
    </row>
    <row r="670" spans="3:5">
      <c r="C670" s="60"/>
      <c r="D670" s="180"/>
      <c r="E670" s="180"/>
    </row>
    <row r="671" spans="3:5">
      <c r="C671" s="60"/>
      <c r="D671" s="180"/>
      <c r="E671" s="180"/>
    </row>
    <row r="672" spans="3:5">
      <c r="C672" s="60"/>
      <c r="D672" s="180"/>
      <c r="E672" s="180"/>
    </row>
    <row r="673" spans="3:5">
      <c r="C673" s="60"/>
      <c r="D673" s="180"/>
      <c r="E673" s="180"/>
    </row>
    <row r="674" spans="3:5">
      <c r="C674" s="60"/>
      <c r="D674" s="180"/>
      <c r="E674" s="180"/>
    </row>
    <row r="675" spans="3:5">
      <c r="C675" s="60"/>
      <c r="D675" s="180"/>
      <c r="E675" s="180"/>
    </row>
    <row r="676" spans="3:5">
      <c r="C676" s="60"/>
      <c r="D676" s="180"/>
      <c r="E676" s="180"/>
    </row>
    <row r="677" spans="3:5">
      <c r="C677" s="60"/>
      <c r="D677" s="180"/>
      <c r="E677" s="180"/>
    </row>
    <row r="678" spans="3:5">
      <c r="C678" s="60"/>
      <c r="D678" s="180"/>
      <c r="E678" s="180"/>
    </row>
    <row r="679" spans="3:5">
      <c r="C679" s="60"/>
      <c r="D679" s="180"/>
      <c r="E679" s="180"/>
    </row>
    <row r="680" spans="3:5">
      <c r="C680" s="60"/>
      <c r="D680" s="180"/>
      <c r="E680" s="180"/>
    </row>
    <row r="681" spans="3:5">
      <c r="C681" s="60"/>
      <c r="D681" s="180"/>
      <c r="E681" s="180"/>
    </row>
    <row r="682" spans="3:5">
      <c r="C682" s="60"/>
      <c r="D682" s="180"/>
      <c r="E682" s="180"/>
    </row>
    <row r="683" spans="3:5">
      <c r="C683" s="60"/>
      <c r="D683" s="180"/>
      <c r="E683" s="180"/>
    </row>
    <row r="684" spans="3:5">
      <c r="C684" s="60"/>
      <c r="D684" s="180"/>
      <c r="E684" s="180"/>
    </row>
    <row r="685" spans="3:5">
      <c r="C685" s="60"/>
      <c r="D685" s="180"/>
      <c r="E685" s="180"/>
    </row>
    <row r="686" spans="3:5">
      <c r="C686" s="60"/>
      <c r="D686" s="180"/>
      <c r="E686" s="180"/>
    </row>
    <row r="687" spans="3:5">
      <c r="C687" s="60"/>
      <c r="D687" s="180"/>
      <c r="E687" s="180"/>
    </row>
    <row r="688" spans="3:5">
      <c r="C688" s="60"/>
      <c r="D688" s="180"/>
      <c r="E688" s="180"/>
    </row>
    <row r="689" spans="3:5">
      <c r="C689" s="60"/>
      <c r="D689" s="180"/>
      <c r="E689" s="180"/>
    </row>
    <row r="690" spans="3:5">
      <c r="C690" s="60"/>
      <c r="D690" s="180"/>
      <c r="E690" s="180"/>
    </row>
    <row r="691" spans="3:5">
      <c r="C691" s="60"/>
      <c r="D691" s="180"/>
      <c r="E691" s="180"/>
    </row>
    <row r="692" spans="3:5">
      <c r="C692" s="60"/>
      <c r="D692" s="180"/>
      <c r="E692" s="180"/>
    </row>
    <row r="693" spans="3:5">
      <c r="C693" s="60"/>
      <c r="D693" s="180"/>
      <c r="E693" s="180"/>
    </row>
    <row r="694" spans="3:5">
      <c r="C694" s="60"/>
      <c r="D694" s="180"/>
      <c r="E694" s="180"/>
    </row>
    <row r="695" spans="3:5">
      <c r="C695" s="60"/>
      <c r="D695" s="180"/>
      <c r="E695" s="180"/>
    </row>
    <row r="696" spans="3:5">
      <c r="C696" s="60"/>
      <c r="D696" s="180"/>
      <c r="E696" s="180"/>
    </row>
    <row r="697" spans="3:5">
      <c r="C697" s="60"/>
      <c r="D697" s="180"/>
      <c r="E697" s="180"/>
    </row>
    <row r="698" spans="3:5">
      <c r="C698" s="60"/>
      <c r="D698" s="180"/>
      <c r="E698" s="180"/>
    </row>
    <row r="699" spans="3:5">
      <c r="C699" s="60"/>
      <c r="D699" s="180"/>
      <c r="E699" s="180"/>
    </row>
    <row r="700" spans="3:5">
      <c r="C700" s="60"/>
      <c r="D700" s="180"/>
      <c r="E700" s="180"/>
    </row>
    <row r="701" spans="3:5">
      <c r="C701" s="60"/>
      <c r="D701" s="180"/>
      <c r="E701" s="180"/>
    </row>
    <row r="702" spans="3:5">
      <c r="C702" s="60"/>
      <c r="D702" s="180"/>
      <c r="E702" s="180"/>
    </row>
    <row r="703" spans="3:5">
      <c r="C703" s="60"/>
      <c r="D703" s="180"/>
      <c r="E703" s="180"/>
    </row>
    <row r="704" spans="3:5">
      <c r="C704" s="60"/>
      <c r="D704" s="180"/>
      <c r="E704" s="180"/>
    </row>
    <row r="705" spans="3:5">
      <c r="C705" s="60"/>
      <c r="D705" s="180"/>
      <c r="E705" s="180"/>
    </row>
    <row r="706" spans="3:5">
      <c r="C706" s="60"/>
      <c r="D706" s="180"/>
      <c r="E706" s="180"/>
    </row>
    <row r="707" spans="3:5">
      <c r="C707" s="60"/>
      <c r="D707" s="180"/>
      <c r="E707" s="180"/>
    </row>
    <row r="708" spans="3:5">
      <c r="C708" s="60"/>
      <c r="D708" s="180"/>
      <c r="E708" s="180"/>
    </row>
    <row r="709" spans="3:5">
      <c r="C709" s="60"/>
      <c r="D709" s="180"/>
      <c r="E709" s="180"/>
    </row>
    <row r="710" spans="3:5">
      <c r="C710" s="60"/>
      <c r="D710" s="180"/>
      <c r="E710" s="180"/>
    </row>
    <row r="711" spans="3:5">
      <c r="C711" s="60"/>
      <c r="D711" s="180"/>
      <c r="E711" s="180"/>
    </row>
    <row r="712" spans="3:5">
      <c r="C712" s="60"/>
      <c r="D712" s="180"/>
      <c r="E712" s="180"/>
    </row>
    <row r="713" spans="3:5">
      <c r="C713" s="60"/>
      <c r="D713" s="180"/>
      <c r="E713" s="180"/>
    </row>
    <row r="714" spans="3:5">
      <c r="C714" s="60"/>
      <c r="D714" s="180"/>
      <c r="E714" s="180"/>
    </row>
    <row r="715" spans="3:5">
      <c r="C715" s="60"/>
      <c r="D715" s="180"/>
      <c r="E715" s="180"/>
    </row>
    <row r="716" spans="3:5">
      <c r="C716" s="60"/>
      <c r="D716" s="180"/>
      <c r="E716" s="180"/>
    </row>
    <row r="717" spans="3:5">
      <c r="C717" s="60"/>
      <c r="D717" s="180"/>
      <c r="E717" s="180"/>
    </row>
    <row r="718" spans="3:5">
      <c r="C718" s="60"/>
      <c r="D718" s="180"/>
      <c r="E718" s="180"/>
    </row>
    <row r="719" spans="3:5">
      <c r="C719" s="60"/>
      <c r="D719" s="180"/>
      <c r="E719" s="180"/>
    </row>
    <row r="720" spans="3:5">
      <c r="C720" s="60"/>
      <c r="D720" s="180"/>
      <c r="E720" s="180"/>
    </row>
    <row r="721" spans="3:5">
      <c r="C721" s="60"/>
      <c r="D721" s="180"/>
      <c r="E721" s="180"/>
    </row>
    <row r="722" spans="3:5">
      <c r="C722" s="60"/>
      <c r="D722" s="180"/>
      <c r="E722" s="180"/>
    </row>
    <row r="723" spans="3:5">
      <c r="C723" s="60"/>
      <c r="D723" s="180"/>
      <c r="E723" s="180"/>
    </row>
    <row r="724" spans="3:5">
      <c r="C724" s="60"/>
      <c r="D724" s="180"/>
      <c r="E724" s="180"/>
    </row>
    <row r="725" spans="3:5">
      <c r="C725" s="60"/>
      <c r="D725" s="180"/>
      <c r="E725" s="180"/>
    </row>
    <row r="726" spans="3:5">
      <c r="C726" s="60"/>
      <c r="D726" s="180"/>
      <c r="E726" s="180"/>
    </row>
    <row r="727" spans="3:5">
      <c r="C727" s="60"/>
      <c r="D727" s="180"/>
      <c r="E727" s="180"/>
    </row>
    <row r="728" spans="3:5">
      <c r="C728" s="60"/>
      <c r="D728" s="180"/>
      <c r="E728" s="180"/>
    </row>
    <row r="729" spans="3:5">
      <c r="C729" s="60"/>
      <c r="D729" s="180"/>
      <c r="E729" s="180"/>
    </row>
    <row r="730" spans="3:5">
      <c r="C730" s="60"/>
      <c r="D730" s="180"/>
      <c r="E730" s="180"/>
    </row>
    <row r="731" spans="3:5">
      <c r="C731" s="60"/>
      <c r="D731" s="180"/>
      <c r="E731" s="180"/>
    </row>
    <row r="732" spans="3:5">
      <c r="C732" s="60"/>
      <c r="D732" s="180"/>
      <c r="E732" s="180"/>
    </row>
    <row r="733" spans="3:5">
      <c r="C733" s="60"/>
      <c r="D733" s="180"/>
      <c r="E733" s="180"/>
    </row>
    <row r="734" spans="3:5">
      <c r="C734" s="60"/>
      <c r="D734" s="180"/>
      <c r="E734" s="180"/>
    </row>
    <row r="735" spans="3:5">
      <c r="C735" s="60"/>
      <c r="D735" s="180"/>
      <c r="E735" s="180"/>
    </row>
    <row r="736" spans="3:5">
      <c r="C736" s="60"/>
      <c r="D736" s="180"/>
      <c r="E736" s="180"/>
    </row>
    <row r="737" spans="3:5">
      <c r="C737" s="60"/>
      <c r="D737" s="180"/>
      <c r="E737" s="180"/>
    </row>
    <row r="738" spans="3:5">
      <c r="C738" s="60"/>
      <c r="D738" s="180"/>
      <c r="E738" s="180"/>
    </row>
    <row r="739" spans="3:5">
      <c r="C739" s="60"/>
      <c r="D739" s="180"/>
      <c r="E739" s="180"/>
    </row>
    <row r="740" spans="3:5">
      <c r="C740" s="60"/>
      <c r="D740" s="180"/>
      <c r="E740" s="180"/>
    </row>
    <row r="741" spans="3:5">
      <c r="C741" s="60"/>
      <c r="D741" s="180"/>
      <c r="E741" s="180"/>
    </row>
    <row r="742" spans="3:5">
      <c r="C742" s="60"/>
      <c r="D742" s="180"/>
      <c r="E742" s="180"/>
    </row>
    <row r="743" spans="3:5">
      <c r="C743" s="60"/>
      <c r="D743" s="180"/>
      <c r="E743" s="180"/>
    </row>
    <row r="744" spans="3:5">
      <c r="C744" s="60"/>
      <c r="D744" s="180"/>
      <c r="E744" s="180"/>
    </row>
    <row r="745" spans="3:5">
      <c r="C745" s="60"/>
      <c r="D745" s="180"/>
      <c r="E745" s="180"/>
    </row>
    <row r="746" spans="3:5">
      <c r="C746" s="60"/>
      <c r="D746" s="180"/>
      <c r="E746" s="180"/>
    </row>
    <row r="747" spans="3:5">
      <c r="C747" s="60"/>
      <c r="D747" s="180"/>
      <c r="E747" s="180"/>
    </row>
    <row r="748" spans="3:5">
      <c r="C748" s="60"/>
      <c r="D748" s="180"/>
      <c r="E748" s="180"/>
    </row>
    <row r="749" spans="3:5">
      <c r="C749" s="60"/>
      <c r="D749" s="180"/>
      <c r="E749" s="180"/>
    </row>
    <row r="750" spans="3:5">
      <c r="C750" s="60"/>
      <c r="D750" s="180"/>
      <c r="E750" s="180"/>
    </row>
    <row r="751" spans="3:5">
      <c r="C751" s="60"/>
      <c r="D751" s="180"/>
      <c r="E751" s="180"/>
    </row>
    <row r="752" spans="3:5">
      <c r="C752" s="60"/>
      <c r="D752" s="180"/>
      <c r="E752" s="180"/>
    </row>
    <row r="753" spans="3:5">
      <c r="C753" s="60"/>
      <c r="D753" s="180"/>
      <c r="E753" s="180"/>
    </row>
    <row r="754" spans="3:5">
      <c r="C754" s="60"/>
      <c r="D754" s="180"/>
      <c r="E754" s="180"/>
    </row>
    <row r="755" spans="3:5">
      <c r="C755" s="60"/>
      <c r="D755" s="180"/>
      <c r="E755" s="180"/>
    </row>
    <row r="756" spans="3:5">
      <c r="C756" s="60"/>
      <c r="D756" s="180"/>
      <c r="E756" s="180"/>
    </row>
    <row r="757" spans="3:5">
      <c r="C757" s="60"/>
      <c r="D757" s="180"/>
      <c r="E757" s="180"/>
    </row>
    <row r="758" spans="3:5">
      <c r="C758" s="60"/>
      <c r="D758" s="180"/>
      <c r="E758" s="180"/>
    </row>
    <row r="759" spans="3:5">
      <c r="C759" s="60"/>
      <c r="D759" s="180"/>
      <c r="E759" s="180"/>
    </row>
    <row r="760" spans="3:5">
      <c r="C760" s="60"/>
      <c r="D760" s="180"/>
      <c r="E760" s="180"/>
    </row>
    <row r="761" spans="3:5">
      <c r="C761" s="60"/>
      <c r="D761" s="180"/>
      <c r="E761" s="180"/>
    </row>
    <row r="762" spans="3:5">
      <c r="C762" s="60"/>
      <c r="D762" s="180"/>
      <c r="E762" s="180"/>
    </row>
    <row r="763" spans="3:5">
      <c r="C763" s="60"/>
      <c r="D763" s="180"/>
      <c r="E763" s="180"/>
    </row>
    <row r="764" spans="3:5">
      <c r="C764" s="60"/>
      <c r="D764" s="180"/>
      <c r="E764" s="180"/>
    </row>
    <row r="765" spans="3:5">
      <c r="C765" s="60"/>
      <c r="D765" s="180"/>
      <c r="E765" s="180"/>
    </row>
    <row r="766" spans="3:5">
      <c r="C766" s="60"/>
      <c r="D766" s="180"/>
      <c r="E766" s="180"/>
    </row>
    <row r="767" spans="3:5">
      <c r="C767" s="60"/>
      <c r="D767" s="180"/>
      <c r="E767" s="180"/>
    </row>
    <row r="768" spans="3:5">
      <c r="C768" s="60"/>
      <c r="D768" s="180"/>
      <c r="E768" s="180"/>
    </row>
    <row r="769" spans="3:5">
      <c r="C769" s="60"/>
      <c r="D769" s="180"/>
      <c r="E769" s="180"/>
    </row>
    <row r="770" spans="3:5">
      <c r="C770" s="60"/>
      <c r="D770" s="180"/>
      <c r="E770" s="180"/>
    </row>
    <row r="771" spans="3:5">
      <c r="C771" s="60"/>
      <c r="D771" s="180"/>
      <c r="E771" s="180"/>
    </row>
    <row r="772" spans="3:5">
      <c r="C772" s="60"/>
      <c r="D772" s="180"/>
      <c r="E772" s="180"/>
    </row>
    <row r="773" spans="3:5">
      <c r="C773" s="60"/>
      <c r="D773" s="180"/>
      <c r="E773" s="180"/>
    </row>
    <row r="774" spans="3:5">
      <c r="C774" s="60"/>
      <c r="D774" s="60"/>
      <c r="E774" s="60"/>
    </row>
    <row r="775" spans="3:5">
      <c r="C775" s="60"/>
      <c r="D775" s="60"/>
      <c r="E775" s="60"/>
    </row>
    <row r="776" spans="3:5">
      <c r="C776" s="60"/>
      <c r="D776" s="60"/>
      <c r="E776" s="60"/>
    </row>
    <row r="777" spans="3:5">
      <c r="C777" s="60"/>
      <c r="D777" s="60"/>
      <c r="E777" s="60"/>
    </row>
    <row r="778" spans="3:5">
      <c r="C778" s="60"/>
      <c r="D778" s="60"/>
      <c r="E778" s="60"/>
    </row>
    <row r="779" spans="3:5">
      <c r="C779" s="60"/>
      <c r="D779" s="60"/>
      <c r="E779" s="60"/>
    </row>
    <row r="780" spans="3:5">
      <c r="C780" s="60"/>
      <c r="D780" s="60"/>
      <c r="E780" s="60"/>
    </row>
    <row r="781" spans="3:5">
      <c r="C781" s="60"/>
      <c r="D781" s="60"/>
      <c r="E781" s="60"/>
    </row>
    <row r="782" spans="3:5">
      <c r="C782" s="60"/>
      <c r="D782" s="60"/>
      <c r="E782" s="60"/>
    </row>
    <row r="783" spans="3:5">
      <c r="C783" s="60"/>
      <c r="D783" s="60"/>
      <c r="E783" s="60"/>
    </row>
    <row r="784" spans="3:5">
      <c r="C784" s="60"/>
      <c r="D784" s="60"/>
      <c r="E784" s="60"/>
    </row>
    <row r="785" spans="3:5">
      <c r="C785" s="60"/>
      <c r="D785" s="60"/>
      <c r="E785" s="60"/>
    </row>
    <row r="786" spans="3:5">
      <c r="C786" s="60"/>
      <c r="D786" s="60"/>
      <c r="E786" s="60"/>
    </row>
    <row r="787" spans="3:5">
      <c r="C787" s="60"/>
      <c r="D787" s="60"/>
      <c r="E787" s="60"/>
    </row>
    <row r="788" spans="3:5">
      <c r="C788" s="60"/>
      <c r="D788" s="60"/>
      <c r="E788" s="60"/>
    </row>
    <row r="789" spans="3:5">
      <c r="C789" s="60"/>
      <c r="D789" s="60"/>
      <c r="E789" s="60"/>
    </row>
    <row r="790" spans="3:5">
      <c r="C790" s="60"/>
      <c r="D790" s="60"/>
      <c r="E790" s="60"/>
    </row>
    <row r="791" spans="3:5">
      <c r="C791" s="60"/>
      <c r="D791" s="60"/>
      <c r="E791" s="60"/>
    </row>
    <row r="792" spans="3:5">
      <c r="C792" s="60"/>
      <c r="D792" s="60"/>
      <c r="E792" s="60"/>
    </row>
    <row r="793" spans="3:5">
      <c r="C793" s="60"/>
      <c r="D793" s="60"/>
      <c r="E793" s="60"/>
    </row>
    <row r="794" spans="3:5">
      <c r="C794" s="60"/>
      <c r="D794" s="60"/>
      <c r="E794" s="60"/>
    </row>
    <row r="795" spans="3:5">
      <c r="C795" s="60"/>
      <c r="D795" s="60"/>
      <c r="E795" s="60"/>
    </row>
    <row r="796" spans="3:5">
      <c r="C796" s="60"/>
      <c r="D796" s="60"/>
      <c r="E796" s="60"/>
    </row>
    <row r="797" spans="3:5">
      <c r="C797" s="60"/>
      <c r="D797" s="60"/>
      <c r="E797" s="60"/>
    </row>
    <row r="798" spans="3:5">
      <c r="C798" s="60"/>
      <c r="D798" s="60"/>
      <c r="E798" s="60"/>
    </row>
    <row r="799" spans="3:5">
      <c r="C799" s="60"/>
      <c r="D799" s="60"/>
      <c r="E799" s="60"/>
    </row>
    <row r="800" spans="3:5">
      <c r="C800" s="60"/>
      <c r="D800" s="60"/>
      <c r="E800" s="60"/>
    </row>
    <row r="801" spans="3:5">
      <c r="C801" s="60"/>
      <c r="D801" s="60"/>
      <c r="E801" s="60"/>
    </row>
    <row r="802" spans="3:5">
      <c r="C802" s="60"/>
      <c r="D802" s="60"/>
      <c r="E802" s="60"/>
    </row>
    <row r="803" spans="3:5">
      <c r="C803" s="60"/>
      <c r="D803" s="60"/>
      <c r="E803" s="60"/>
    </row>
    <row r="804" spans="3:5">
      <c r="C804" s="60"/>
      <c r="D804" s="60"/>
      <c r="E804" s="60"/>
    </row>
    <row r="805" spans="3:5">
      <c r="C805" s="60"/>
      <c r="D805" s="60"/>
      <c r="E805" s="60"/>
    </row>
    <row r="806" spans="3:5">
      <c r="C806" s="60"/>
      <c r="D806" s="60"/>
      <c r="E806" s="60"/>
    </row>
    <row r="807" spans="3:5">
      <c r="C807" s="60"/>
      <c r="D807" s="60"/>
      <c r="E807" s="60"/>
    </row>
    <row r="808" spans="3:5">
      <c r="C808" s="60"/>
      <c r="D808" s="60"/>
      <c r="E808" s="60"/>
    </row>
    <row r="809" spans="3:5">
      <c r="C809" s="60"/>
      <c r="D809" s="60"/>
      <c r="E809" s="60"/>
    </row>
    <row r="810" spans="3:5">
      <c r="C810" s="60"/>
      <c r="D810" s="60"/>
      <c r="E810" s="60"/>
    </row>
    <row r="811" spans="3:5">
      <c r="C811" s="60"/>
      <c r="D811" s="60"/>
      <c r="E811" s="60"/>
    </row>
    <row r="812" spans="3:5">
      <c r="C812" s="60"/>
      <c r="D812" s="60"/>
      <c r="E812" s="60"/>
    </row>
    <row r="813" spans="3:5">
      <c r="C813" s="60"/>
      <c r="D813" s="60"/>
      <c r="E813" s="60"/>
    </row>
    <row r="814" spans="3:5">
      <c r="C814" s="60"/>
      <c r="D814" s="60"/>
      <c r="E814" s="60"/>
    </row>
    <row r="815" spans="3:5">
      <c r="C815" s="60"/>
      <c r="D815" s="60"/>
      <c r="E815" s="60"/>
    </row>
    <row r="816" spans="3:5">
      <c r="C816" s="60"/>
      <c r="D816" s="60"/>
      <c r="E816" s="60"/>
    </row>
    <row r="817" spans="3:5">
      <c r="C817" s="60"/>
      <c r="D817" s="60"/>
      <c r="E817" s="60"/>
    </row>
    <row r="818" spans="3:5">
      <c r="C818" s="60"/>
      <c r="D818" s="60"/>
      <c r="E818" s="60"/>
    </row>
    <row r="819" spans="3:5">
      <c r="C819" s="60"/>
      <c r="D819" s="60"/>
      <c r="E819" s="60"/>
    </row>
    <row r="820" spans="3:5">
      <c r="C820" s="60"/>
      <c r="D820" s="60"/>
      <c r="E820" s="60"/>
    </row>
    <row r="821" spans="3:5">
      <c r="C821" s="60"/>
      <c r="D821" s="60"/>
      <c r="E821" s="60"/>
    </row>
    <row r="822" spans="3:5">
      <c r="C822" s="60"/>
      <c r="D822" s="60"/>
      <c r="E822" s="60"/>
    </row>
    <row r="823" spans="3:5">
      <c r="C823" s="60"/>
      <c r="D823" s="60"/>
      <c r="E823" s="60"/>
    </row>
    <row r="824" spans="3:5">
      <c r="C824" s="60"/>
      <c r="D824" s="60"/>
      <c r="E824" s="60"/>
    </row>
    <row r="825" spans="3:5">
      <c r="C825" s="60"/>
      <c r="D825" s="60"/>
      <c r="E825" s="60"/>
    </row>
    <row r="826" spans="3:5">
      <c r="C826" s="60"/>
      <c r="D826" s="60"/>
      <c r="E826" s="60"/>
    </row>
    <row r="827" spans="3:5">
      <c r="C827" s="60"/>
      <c r="D827" s="60"/>
      <c r="E827" s="60"/>
    </row>
    <row r="828" spans="3:5">
      <c r="C828" s="60"/>
      <c r="D828" s="60"/>
      <c r="E828" s="60"/>
    </row>
    <row r="829" spans="3:5">
      <c r="C829" s="60"/>
      <c r="D829" s="60"/>
      <c r="E829" s="60"/>
    </row>
    <row r="830" spans="3:5">
      <c r="C830" s="60"/>
      <c r="D830" s="60"/>
      <c r="E830" s="60"/>
    </row>
    <row r="831" spans="3:5">
      <c r="C831" s="60"/>
      <c r="D831" s="60"/>
      <c r="E831" s="60"/>
    </row>
    <row r="832" spans="3:5">
      <c r="C832" s="60"/>
      <c r="D832" s="60"/>
      <c r="E832" s="60"/>
    </row>
    <row r="833" spans="3:5">
      <c r="C833" s="60"/>
      <c r="D833" s="60"/>
      <c r="E833" s="60"/>
    </row>
    <row r="834" spans="3:5">
      <c r="C834" s="60"/>
      <c r="D834" s="60"/>
      <c r="E834" s="60"/>
    </row>
    <row r="835" spans="3:5">
      <c r="C835" s="60"/>
      <c r="D835" s="60"/>
      <c r="E835" s="60"/>
    </row>
    <row r="836" spans="3:5">
      <c r="C836" s="60"/>
      <c r="D836" s="60"/>
      <c r="E836" s="60"/>
    </row>
    <row r="837" spans="3:5">
      <c r="C837" s="60"/>
      <c r="D837" s="60"/>
      <c r="E837" s="60"/>
    </row>
    <row r="838" spans="3:5">
      <c r="C838" s="60"/>
      <c r="D838" s="60"/>
      <c r="E838" s="60"/>
    </row>
    <row r="839" spans="3:5">
      <c r="C839" s="60"/>
      <c r="D839" s="60"/>
      <c r="E839" s="60"/>
    </row>
    <row r="840" spans="3:5">
      <c r="C840" s="60"/>
      <c r="D840" s="60"/>
      <c r="E840" s="60"/>
    </row>
    <row r="841" spans="3:5">
      <c r="C841" s="60"/>
      <c r="D841" s="60"/>
      <c r="E841" s="60"/>
    </row>
    <row r="842" spans="3:5">
      <c r="C842" s="60"/>
      <c r="D842" s="60"/>
      <c r="E842" s="60"/>
    </row>
    <row r="843" spans="3:5">
      <c r="C843" s="60"/>
      <c r="D843" s="60"/>
      <c r="E843" s="60"/>
    </row>
    <row r="844" spans="3:5">
      <c r="C844" s="60"/>
      <c r="D844" s="60"/>
      <c r="E844" s="60"/>
    </row>
    <row r="845" spans="3:5">
      <c r="C845" s="60"/>
      <c r="D845" s="60"/>
      <c r="E845" s="60"/>
    </row>
    <row r="846" spans="3:5">
      <c r="C846" s="60"/>
      <c r="D846" s="60"/>
      <c r="E846" s="60"/>
    </row>
    <row r="847" spans="3:5">
      <c r="C847" s="60"/>
      <c r="D847" s="60"/>
      <c r="E847" s="60"/>
    </row>
    <row r="848" spans="3:5">
      <c r="C848" s="60"/>
      <c r="D848" s="60"/>
      <c r="E848" s="60"/>
    </row>
    <row r="849" spans="3:5">
      <c r="C849" s="60"/>
      <c r="D849" s="60"/>
      <c r="E849" s="60"/>
    </row>
    <row r="850" spans="3:5">
      <c r="C850" s="60"/>
      <c r="D850" s="60"/>
      <c r="E850" s="60"/>
    </row>
    <row r="851" spans="3:5">
      <c r="C851" s="60"/>
      <c r="D851" s="60"/>
      <c r="E851" s="60"/>
    </row>
    <row r="852" spans="3:5">
      <c r="C852" s="60"/>
      <c r="D852" s="60"/>
      <c r="E852" s="60"/>
    </row>
    <row r="853" spans="3:5">
      <c r="C853" s="60"/>
      <c r="D853" s="60"/>
      <c r="E853" s="60"/>
    </row>
    <row r="854" spans="3:5">
      <c r="C854" s="60"/>
      <c r="D854" s="60"/>
      <c r="E854" s="60"/>
    </row>
    <row r="855" spans="3:5">
      <c r="C855" s="60"/>
      <c r="D855" s="60"/>
      <c r="E855" s="60"/>
    </row>
    <row r="856" spans="3:5">
      <c r="C856" s="60"/>
      <c r="D856" s="60"/>
      <c r="E856" s="60"/>
    </row>
    <row r="857" spans="3:5">
      <c r="C857" s="60"/>
      <c r="D857" s="60"/>
      <c r="E857" s="60"/>
    </row>
    <row r="858" spans="3:5">
      <c r="C858" s="60"/>
      <c r="D858" s="60"/>
      <c r="E858" s="60"/>
    </row>
    <row r="859" spans="3:5">
      <c r="C859" s="60"/>
      <c r="D859" s="60"/>
      <c r="E859" s="60"/>
    </row>
    <row r="860" spans="3:5">
      <c r="C860" s="60"/>
      <c r="D860" s="60"/>
      <c r="E860" s="60"/>
    </row>
    <row r="861" spans="3:5">
      <c r="C861" s="60"/>
      <c r="D861" s="60"/>
      <c r="E861" s="60"/>
    </row>
    <row r="862" spans="3:5">
      <c r="C862" s="60"/>
      <c r="D862" s="60"/>
      <c r="E862" s="60"/>
    </row>
    <row r="863" spans="3:5">
      <c r="C863" s="60"/>
      <c r="D863" s="60"/>
      <c r="E863" s="60"/>
    </row>
    <row r="864" spans="3:5">
      <c r="C864" s="60"/>
      <c r="D864" s="60"/>
      <c r="E864" s="60"/>
    </row>
    <row r="865" spans="3:5">
      <c r="C865" s="60"/>
      <c r="D865" s="60"/>
      <c r="E865" s="60"/>
    </row>
    <row r="866" spans="3:5">
      <c r="C866" s="60"/>
      <c r="D866" s="60"/>
      <c r="E866" s="60"/>
    </row>
    <row r="867" spans="3:5">
      <c r="C867" s="60"/>
      <c r="D867" s="60"/>
      <c r="E867" s="60"/>
    </row>
    <row r="868" spans="3:5">
      <c r="C868" s="60"/>
      <c r="D868" s="60"/>
      <c r="E868" s="60"/>
    </row>
    <row r="869" spans="3:5">
      <c r="C869" s="60"/>
      <c r="D869" s="60"/>
      <c r="E869" s="60"/>
    </row>
    <row r="870" spans="3:5">
      <c r="C870" s="60"/>
      <c r="D870" s="60"/>
      <c r="E870" s="60"/>
    </row>
    <row r="871" spans="3:5">
      <c r="C871" s="60"/>
      <c r="D871" s="60"/>
      <c r="E871" s="60"/>
    </row>
    <row r="872" spans="3:5">
      <c r="C872" s="60"/>
      <c r="D872" s="60"/>
      <c r="E872" s="60"/>
    </row>
    <row r="873" spans="3:5">
      <c r="C873" s="60"/>
      <c r="D873" s="60"/>
      <c r="E873" s="60"/>
    </row>
    <row r="874" spans="3:5">
      <c r="C874" s="60"/>
      <c r="D874" s="60"/>
      <c r="E874" s="60"/>
    </row>
    <row r="875" spans="3:5">
      <c r="C875" s="60"/>
      <c r="D875" s="60"/>
      <c r="E875" s="60"/>
    </row>
    <row r="876" spans="3:5">
      <c r="C876" s="60"/>
      <c r="D876" s="60"/>
      <c r="E876" s="60"/>
    </row>
    <row r="877" spans="3:5">
      <c r="C877" s="60"/>
      <c r="D877" s="60"/>
      <c r="E877" s="60"/>
    </row>
    <row r="878" spans="3:5">
      <c r="C878" s="60"/>
      <c r="D878" s="60"/>
      <c r="E878" s="60"/>
    </row>
    <row r="879" spans="3:5">
      <c r="C879" s="60"/>
      <c r="D879" s="60"/>
      <c r="E879" s="60"/>
    </row>
    <row r="880" spans="3:5">
      <c r="C880" s="60"/>
      <c r="D880" s="60"/>
      <c r="E880" s="60"/>
    </row>
    <row r="881" spans="3:5">
      <c r="C881" s="60"/>
      <c r="D881" s="60"/>
      <c r="E881" s="60"/>
    </row>
    <row r="882" spans="3:5">
      <c r="C882" s="60"/>
      <c r="D882" s="60"/>
      <c r="E882" s="60"/>
    </row>
    <row r="883" spans="3:5">
      <c r="C883" s="60"/>
      <c r="D883" s="60"/>
      <c r="E883" s="60"/>
    </row>
    <row r="884" spans="3:5">
      <c r="C884" s="60"/>
      <c r="D884" s="60"/>
      <c r="E884" s="60"/>
    </row>
    <row r="885" spans="3:5">
      <c r="C885" s="60"/>
      <c r="D885" s="60"/>
      <c r="E885" s="60"/>
    </row>
    <row r="886" spans="3:5">
      <c r="C886" s="60"/>
      <c r="D886" s="60"/>
      <c r="E886" s="60"/>
    </row>
    <row r="887" spans="3:5">
      <c r="C887" s="60"/>
      <c r="D887" s="60"/>
      <c r="E887" s="60"/>
    </row>
    <row r="888" spans="3:5">
      <c r="C888" s="60"/>
      <c r="D888" s="60"/>
      <c r="E888" s="60"/>
    </row>
    <row r="889" spans="3:5">
      <c r="C889" s="60"/>
      <c r="D889" s="60"/>
      <c r="E889" s="60"/>
    </row>
    <row r="890" spans="3:5">
      <c r="C890" s="60"/>
      <c r="D890" s="60"/>
      <c r="E890" s="60"/>
    </row>
    <row r="891" spans="3:5">
      <c r="C891" s="60"/>
      <c r="D891" s="60"/>
      <c r="E891" s="60"/>
    </row>
    <row r="892" spans="3:5">
      <c r="C892" s="60"/>
      <c r="D892" s="60"/>
      <c r="E892" s="60"/>
    </row>
    <row r="893" spans="3:5">
      <c r="C893" s="60"/>
      <c r="D893" s="60"/>
      <c r="E893" s="60"/>
    </row>
    <row r="894" spans="3:5">
      <c r="C894" s="60"/>
      <c r="D894" s="60"/>
      <c r="E894" s="60"/>
    </row>
    <row r="895" spans="3:5">
      <c r="C895" s="60"/>
      <c r="D895" s="60"/>
      <c r="E895" s="60"/>
    </row>
    <row r="896" spans="3:5">
      <c r="C896" s="60"/>
      <c r="D896" s="60"/>
      <c r="E896" s="60"/>
    </row>
    <row r="897" spans="3:5">
      <c r="C897" s="60"/>
      <c r="D897" s="60"/>
      <c r="E897" s="60"/>
    </row>
    <row r="898" spans="3:5">
      <c r="C898" s="60"/>
      <c r="D898" s="60"/>
      <c r="E898" s="60"/>
    </row>
    <row r="899" spans="3:5">
      <c r="C899" s="60"/>
      <c r="D899" s="60"/>
      <c r="E899" s="60"/>
    </row>
    <row r="900" spans="3:5">
      <c r="C900" s="60"/>
      <c r="D900" s="60"/>
      <c r="E900" s="60"/>
    </row>
    <row r="901" spans="3:5">
      <c r="C901" s="60"/>
      <c r="D901" s="60"/>
      <c r="E901" s="60"/>
    </row>
    <row r="902" spans="3:5">
      <c r="C902" s="60"/>
      <c r="D902" s="60"/>
      <c r="E902" s="60"/>
    </row>
    <row r="903" spans="3:5">
      <c r="C903" s="60"/>
      <c r="D903" s="60"/>
      <c r="E903" s="60"/>
    </row>
    <row r="904" spans="3:5">
      <c r="C904" s="60"/>
      <c r="D904" s="60"/>
      <c r="E904" s="60"/>
    </row>
    <row r="905" spans="3:5">
      <c r="C905" s="60"/>
      <c r="D905" s="60"/>
      <c r="E905" s="60"/>
    </row>
    <row r="906" spans="3:5">
      <c r="C906" s="60"/>
      <c r="D906" s="60"/>
      <c r="E906" s="60"/>
    </row>
    <row r="907" spans="3:5">
      <c r="C907" s="60"/>
      <c r="D907" s="60"/>
      <c r="E907" s="60"/>
    </row>
    <row r="908" spans="3:5">
      <c r="C908" s="60"/>
      <c r="D908" s="60"/>
      <c r="E908" s="60"/>
    </row>
    <row r="909" spans="3:5">
      <c r="C909" s="60"/>
      <c r="D909" s="60"/>
      <c r="E909" s="60"/>
    </row>
    <row r="910" spans="3:5">
      <c r="C910" s="60"/>
      <c r="D910" s="60"/>
      <c r="E910" s="60"/>
    </row>
    <row r="911" spans="3:5">
      <c r="C911" s="60"/>
      <c r="D911" s="60"/>
      <c r="E911" s="60"/>
    </row>
    <row r="912" spans="3:5">
      <c r="C912" s="60"/>
      <c r="D912" s="60"/>
      <c r="E912" s="60"/>
    </row>
    <row r="913" spans="3:5">
      <c r="C913" s="60"/>
      <c r="D913" s="60"/>
      <c r="E913" s="60"/>
    </row>
    <row r="914" spans="3:5">
      <c r="C914" s="60"/>
      <c r="D914" s="60"/>
      <c r="E914" s="60"/>
    </row>
    <row r="915" spans="3:5">
      <c r="C915" s="60"/>
      <c r="D915" s="60"/>
      <c r="E915" s="60"/>
    </row>
    <row r="916" spans="3:5">
      <c r="C916" s="60"/>
      <c r="D916" s="60"/>
      <c r="E916" s="60"/>
    </row>
    <row r="917" spans="3:5">
      <c r="C917" s="60"/>
      <c r="D917" s="60"/>
      <c r="E917" s="60"/>
    </row>
    <row r="918" spans="3:5">
      <c r="C918" s="60"/>
      <c r="D918" s="60"/>
      <c r="E918" s="60"/>
    </row>
    <row r="919" spans="3:5">
      <c r="C919" s="60"/>
      <c r="D919" s="60"/>
      <c r="E919" s="60"/>
    </row>
    <row r="920" spans="3:5">
      <c r="C920" s="60"/>
      <c r="D920" s="60"/>
      <c r="E920" s="60"/>
    </row>
    <row r="921" spans="3:5">
      <c r="C921" s="60"/>
      <c r="D921" s="60"/>
      <c r="E921" s="60"/>
    </row>
    <row r="922" spans="3:5">
      <c r="C922" s="60"/>
      <c r="D922" s="60"/>
      <c r="E922" s="60"/>
    </row>
    <row r="923" spans="3:5">
      <c r="C923" s="60"/>
      <c r="D923" s="60"/>
      <c r="E923" s="60"/>
    </row>
    <row r="924" spans="3:5">
      <c r="C924" s="60"/>
      <c r="D924" s="60"/>
      <c r="E924" s="60"/>
    </row>
    <row r="925" spans="3:5">
      <c r="C925" s="60"/>
      <c r="D925" s="60"/>
      <c r="E925" s="60"/>
    </row>
    <row r="926" spans="3:5">
      <c r="C926" s="60"/>
      <c r="D926" s="60"/>
      <c r="E926" s="60"/>
    </row>
    <row r="927" spans="3:5">
      <c r="C927" s="60"/>
      <c r="D927" s="60"/>
      <c r="E927" s="60"/>
    </row>
    <row r="928" spans="3:5">
      <c r="C928" s="60"/>
      <c r="D928" s="60"/>
      <c r="E928" s="60"/>
    </row>
    <row r="929" spans="3:5">
      <c r="C929" s="60"/>
      <c r="D929" s="60"/>
      <c r="E929" s="60"/>
    </row>
    <row r="930" spans="3:5">
      <c r="C930" s="60"/>
      <c r="D930" s="60"/>
      <c r="E930" s="60"/>
    </row>
    <row r="931" spans="3:5">
      <c r="C931" s="60"/>
      <c r="D931" s="60"/>
      <c r="E931" s="60"/>
    </row>
    <row r="932" spans="3:5">
      <c r="C932" s="60"/>
      <c r="D932" s="60"/>
      <c r="E932" s="60"/>
    </row>
    <row r="933" spans="3:5">
      <c r="C933" s="60"/>
      <c r="D933" s="60"/>
      <c r="E933" s="60"/>
    </row>
    <row r="934" spans="3:5">
      <c r="C934" s="60"/>
      <c r="D934" s="60"/>
      <c r="E934" s="60"/>
    </row>
    <row r="935" spans="3:5">
      <c r="C935" s="60"/>
      <c r="D935" s="60"/>
      <c r="E935" s="60"/>
    </row>
    <row r="936" spans="3:5">
      <c r="C936" s="60"/>
      <c r="D936" s="60"/>
      <c r="E936" s="60"/>
    </row>
    <row r="937" spans="3:5">
      <c r="C937" s="60"/>
      <c r="D937" s="60"/>
      <c r="E937" s="60"/>
    </row>
    <row r="938" spans="3:5">
      <c r="C938" s="60"/>
      <c r="D938" s="60"/>
      <c r="E938" s="60"/>
    </row>
    <row r="939" spans="3:5">
      <c r="C939" s="60"/>
      <c r="D939" s="60"/>
      <c r="E939" s="60"/>
    </row>
    <row r="940" spans="3:5">
      <c r="C940" s="60"/>
      <c r="D940" s="60"/>
      <c r="E940" s="60"/>
    </row>
    <row r="941" spans="3:5">
      <c r="C941" s="60"/>
      <c r="D941" s="60"/>
      <c r="E941" s="60"/>
    </row>
    <row r="942" spans="3:5">
      <c r="C942" s="60"/>
      <c r="D942" s="60"/>
      <c r="E942" s="60"/>
    </row>
    <row r="943" spans="3:5">
      <c r="C943" s="60"/>
      <c r="D943" s="60"/>
      <c r="E943" s="60"/>
    </row>
    <row r="944" spans="3:5">
      <c r="C944" s="60"/>
      <c r="D944" s="60"/>
      <c r="E944" s="60"/>
    </row>
    <row r="945" spans="3:5">
      <c r="C945" s="60"/>
      <c r="D945" s="60"/>
      <c r="E945" s="60"/>
    </row>
    <row r="946" spans="3:5">
      <c r="C946" s="60"/>
      <c r="D946" s="60"/>
      <c r="E946" s="60"/>
    </row>
    <row r="947" spans="3:5">
      <c r="C947" s="60"/>
      <c r="D947" s="60"/>
      <c r="E947" s="60"/>
    </row>
    <row r="948" spans="3:5">
      <c r="C948" s="60"/>
      <c r="D948" s="60"/>
      <c r="E948" s="60"/>
    </row>
    <row r="949" spans="3:5">
      <c r="C949" s="60"/>
      <c r="D949" s="60"/>
      <c r="E949" s="60"/>
    </row>
    <row r="950" spans="3:5">
      <c r="C950" s="60"/>
      <c r="D950" s="60"/>
      <c r="E950" s="60"/>
    </row>
    <row r="951" spans="3:5">
      <c r="C951" s="60"/>
      <c r="D951" s="60"/>
      <c r="E951" s="60"/>
    </row>
    <row r="952" spans="3:5">
      <c r="C952" s="60"/>
      <c r="D952" s="60"/>
      <c r="E952" s="60"/>
    </row>
    <row r="953" spans="3:5">
      <c r="C953" s="60"/>
      <c r="D953" s="60"/>
      <c r="E953" s="60"/>
    </row>
    <row r="954" spans="3:5">
      <c r="C954" s="60"/>
      <c r="D954" s="60"/>
      <c r="E954" s="60"/>
    </row>
    <row r="955" spans="3:5">
      <c r="C955" s="60"/>
      <c r="D955" s="60"/>
      <c r="E955" s="60"/>
    </row>
    <row r="956" spans="3:5">
      <c r="C956" s="60"/>
      <c r="D956" s="60"/>
      <c r="E956" s="60"/>
    </row>
    <row r="957" spans="3:5">
      <c r="C957" s="60"/>
      <c r="D957" s="60"/>
      <c r="E957" s="60"/>
    </row>
    <row r="958" spans="3:5">
      <c r="C958" s="60"/>
      <c r="D958" s="60"/>
      <c r="E958" s="60"/>
    </row>
    <row r="959" spans="3:5">
      <c r="C959" s="60"/>
      <c r="D959" s="60"/>
      <c r="E959" s="60"/>
    </row>
    <row r="960" spans="3:5">
      <c r="C960" s="60"/>
      <c r="D960" s="60"/>
      <c r="E960" s="60"/>
    </row>
    <row r="961" spans="3:5">
      <c r="C961" s="60"/>
      <c r="D961" s="60"/>
      <c r="E961" s="60"/>
    </row>
    <row r="962" spans="3:5">
      <c r="C962" s="60"/>
      <c r="D962" s="60"/>
      <c r="E962" s="60"/>
    </row>
    <row r="963" spans="3:5">
      <c r="C963" s="60"/>
      <c r="D963" s="60"/>
      <c r="E963" s="60"/>
    </row>
    <row r="964" spans="3:5">
      <c r="C964" s="60"/>
      <c r="D964" s="60"/>
      <c r="E964" s="60"/>
    </row>
    <row r="965" spans="3:5">
      <c r="C965" s="60"/>
      <c r="D965" s="60"/>
      <c r="E965" s="60"/>
    </row>
    <row r="966" spans="3:5">
      <c r="C966" s="60"/>
      <c r="D966" s="60"/>
      <c r="E966" s="60"/>
    </row>
    <row r="967" spans="3:5">
      <c r="C967" s="60"/>
      <c r="D967" s="60"/>
      <c r="E967" s="60"/>
    </row>
    <row r="968" spans="3:5">
      <c r="C968" s="60"/>
      <c r="D968" s="60"/>
      <c r="E968" s="60"/>
    </row>
    <row r="969" spans="3:5">
      <c r="C969" s="60"/>
      <c r="D969" s="60"/>
      <c r="E969" s="60"/>
    </row>
    <row r="970" spans="3:5">
      <c r="C970" s="60"/>
      <c r="D970" s="60"/>
      <c r="E970" s="60"/>
    </row>
    <row r="971" spans="3:5">
      <c r="C971" s="60"/>
      <c r="D971" s="60"/>
      <c r="E971" s="60"/>
    </row>
    <row r="972" spans="3:5">
      <c r="C972" s="60"/>
      <c r="D972" s="60"/>
      <c r="E972" s="60"/>
    </row>
    <row r="973" spans="3:5">
      <c r="C973" s="60"/>
      <c r="D973" s="60"/>
      <c r="E973" s="60"/>
    </row>
    <row r="974" spans="3:5">
      <c r="C974" s="60"/>
      <c r="D974" s="60"/>
      <c r="E974" s="60"/>
    </row>
    <row r="975" spans="3:5">
      <c r="C975" s="60"/>
      <c r="D975" s="60"/>
      <c r="E975" s="60"/>
    </row>
    <row r="976" spans="3:5">
      <c r="C976" s="60"/>
      <c r="D976" s="60"/>
      <c r="E976" s="60"/>
    </row>
    <row r="977" spans="3:5">
      <c r="C977" s="60"/>
      <c r="D977" s="60"/>
      <c r="E977" s="60"/>
    </row>
    <row r="978" spans="3:5">
      <c r="C978" s="60"/>
      <c r="D978" s="60"/>
      <c r="E978" s="60"/>
    </row>
    <row r="979" spans="3:5">
      <c r="C979" s="60"/>
      <c r="D979" s="60"/>
      <c r="E979" s="60"/>
    </row>
    <row r="980" spans="3:5">
      <c r="C980" s="60"/>
      <c r="D980" s="60"/>
      <c r="E980" s="60"/>
    </row>
    <row r="981" spans="3:5">
      <c r="C981" s="60"/>
      <c r="D981" s="60"/>
      <c r="E981" s="60"/>
    </row>
    <row r="982" spans="3:5">
      <c r="C982" s="60"/>
      <c r="D982" s="60"/>
      <c r="E982" s="60"/>
    </row>
    <row r="983" spans="3:5">
      <c r="C983" s="60"/>
      <c r="D983" s="60"/>
      <c r="E983" s="60"/>
    </row>
    <row r="984" spans="3:5">
      <c r="C984" s="60"/>
      <c r="D984" s="60"/>
      <c r="E984" s="60"/>
    </row>
    <row r="985" spans="3:5">
      <c r="C985" s="60"/>
      <c r="D985" s="60"/>
      <c r="E985" s="60"/>
    </row>
    <row r="986" spans="3:5">
      <c r="C986" s="60"/>
      <c r="D986" s="60"/>
      <c r="E986" s="60"/>
    </row>
    <row r="987" spans="3:5">
      <c r="C987" s="60"/>
      <c r="D987" s="60"/>
      <c r="E987" s="60"/>
    </row>
    <row r="988" spans="3:5">
      <c r="C988" s="60"/>
      <c r="D988" s="60"/>
      <c r="E988" s="60"/>
    </row>
    <row r="989" spans="3:5">
      <c r="C989" s="60"/>
      <c r="D989" s="60"/>
      <c r="E989" s="60"/>
    </row>
    <row r="990" spans="3:5">
      <c r="C990" s="60"/>
      <c r="D990" s="60"/>
      <c r="E990" s="60"/>
    </row>
    <row r="991" spans="3:5">
      <c r="C991" s="60"/>
      <c r="D991" s="60"/>
      <c r="E991" s="60"/>
    </row>
    <row r="992" spans="3:5">
      <c r="C992" s="60"/>
      <c r="D992" s="60"/>
      <c r="E992" s="60"/>
    </row>
    <row r="993" spans="3:5">
      <c r="C993" s="60"/>
      <c r="D993" s="60"/>
      <c r="E993" s="60"/>
    </row>
    <row r="994" spans="3:5">
      <c r="C994" s="60"/>
      <c r="D994" s="60"/>
      <c r="E994" s="60"/>
    </row>
    <row r="995" spans="3:5">
      <c r="C995" s="60"/>
      <c r="D995" s="60"/>
      <c r="E995" s="60"/>
    </row>
    <row r="996" spans="3:5">
      <c r="C996" s="60"/>
      <c r="D996" s="60"/>
      <c r="E996" s="60"/>
    </row>
    <row r="997" spans="3:5">
      <c r="C997" s="60"/>
      <c r="D997" s="60"/>
      <c r="E997" s="60"/>
    </row>
    <row r="998" spans="3:5">
      <c r="C998" s="60"/>
      <c r="D998" s="60"/>
      <c r="E998" s="60"/>
    </row>
    <row r="999" spans="3:5">
      <c r="C999" s="60"/>
      <c r="D999" s="60"/>
      <c r="E999" s="60"/>
    </row>
    <row r="1000" spans="3:5">
      <c r="C1000" s="60"/>
      <c r="D1000" s="60"/>
      <c r="E1000" s="60"/>
    </row>
    <row r="1001" spans="3:5">
      <c r="C1001" s="60"/>
      <c r="D1001" s="60"/>
      <c r="E1001" s="60"/>
    </row>
    <row r="1002" spans="3:5">
      <c r="C1002" s="60"/>
      <c r="D1002" s="60"/>
      <c r="E1002" s="60"/>
    </row>
    <row r="1003" spans="3:5">
      <c r="C1003" s="60"/>
      <c r="D1003" s="60"/>
      <c r="E1003" s="60"/>
    </row>
    <row r="1004" spans="3:5">
      <c r="C1004" s="60"/>
      <c r="D1004" s="60"/>
      <c r="E1004" s="60"/>
    </row>
    <row r="1005" spans="3:5">
      <c r="C1005" s="60"/>
      <c r="D1005" s="60"/>
      <c r="E1005" s="60"/>
    </row>
    <row r="1006" spans="3:5">
      <c r="C1006" s="60"/>
      <c r="D1006" s="60"/>
      <c r="E1006" s="60"/>
    </row>
    <row r="1007" spans="3:5">
      <c r="C1007" s="60"/>
      <c r="D1007" s="60"/>
      <c r="E1007" s="60"/>
    </row>
    <row r="1008" spans="3:5">
      <c r="C1008" s="60"/>
      <c r="D1008" s="60"/>
      <c r="E1008" s="60"/>
    </row>
    <row r="1009" spans="3:5">
      <c r="C1009" s="60"/>
      <c r="D1009" s="60"/>
      <c r="E1009" s="60"/>
    </row>
    <row r="1010" spans="3:5">
      <c r="C1010" s="60"/>
      <c r="D1010" s="60"/>
      <c r="E1010" s="60"/>
    </row>
    <row r="1011" spans="3:5">
      <c r="C1011" s="60"/>
      <c r="D1011" s="60"/>
      <c r="E1011" s="60"/>
    </row>
    <row r="1012" spans="3:5">
      <c r="C1012" s="60"/>
      <c r="D1012" s="60"/>
      <c r="E1012" s="60"/>
    </row>
    <row r="1013" spans="3:5">
      <c r="C1013" s="60"/>
      <c r="D1013" s="60"/>
      <c r="E1013" s="60"/>
    </row>
    <row r="1014" spans="3:5">
      <c r="C1014" s="60"/>
      <c r="D1014" s="60"/>
      <c r="E1014" s="60"/>
    </row>
    <row r="1015" spans="3:5">
      <c r="C1015" s="60"/>
      <c r="D1015" s="60"/>
      <c r="E1015" s="60"/>
    </row>
    <row r="1016" spans="3:5">
      <c r="C1016" s="60"/>
      <c r="D1016" s="60"/>
      <c r="E1016" s="60"/>
    </row>
    <row r="1017" spans="3:5">
      <c r="C1017" s="60"/>
      <c r="D1017" s="60"/>
      <c r="E1017" s="60"/>
    </row>
    <row r="1018" spans="3:5">
      <c r="C1018" s="60"/>
      <c r="D1018" s="60"/>
      <c r="E1018" s="60"/>
    </row>
    <row r="1019" spans="3:5">
      <c r="C1019" s="60"/>
      <c r="D1019" s="60"/>
      <c r="E1019" s="60"/>
    </row>
    <row r="1020" spans="3:5">
      <c r="C1020" s="60"/>
      <c r="D1020" s="60"/>
      <c r="E1020" s="60"/>
    </row>
    <row r="1021" spans="3:5">
      <c r="C1021" s="60"/>
      <c r="D1021" s="60"/>
      <c r="E1021" s="60"/>
    </row>
    <row r="1022" spans="3:5">
      <c r="C1022" s="60"/>
      <c r="D1022" s="60"/>
      <c r="E1022" s="60"/>
    </row>
    <row r="1023" spans="3:5">
      <c r="C1023" s="60"/>
      <c r="D1023" s="60"/>
      <c r="E1023" s="60"/>
    </row>
    <row r="1024" spans="3:5">
      <c r="C1024" s="60"/>
      <c r="D1024" s="60"/>
      <c r="E1024" s="60"/>
    </row>
    <row r="1025" spans="3:5">
      <c r="C1025" s="60"/>
      <c r="D1025" s="60"/>
      <c r="E1025" s="60"/>
    </row>
    <row r="1026" spans="3:5">
      <c r="C1026" s="60"/>
      <c r="D1026" s="60"/>
      <c r="E1026" s="60"/>
    </row>
    <row r="1027" spans="3:5">
      <c r="C1027" s="60"/>
      <c r="D1027" s="60"/>
      <c r="E1027" s="60"/>
    </row>
    <row r="1028" spans="3:5">
      <c r="C1028" s="60"/>
      <c r="D1028" s="60"/>
      <c r="E1028" s="60"/>
    </row>
    <row r="1029" spans="3:5">
      <c r="C1029" s="60"/>
      <c r="D1029" s="60"/>
      <c r="E1029" s="60"/>
    </row>
    <row r="1030" spans="3:5">
      <c r="C1030" s="60"/>
      <c r="D1030" s="60"/>
      <c r="E1030" s="60"/>
    </row>
    <row r="1031" spans="3:5">
      <c r="C1031" s="60"/>
      <c r="D1031" s="60"/>
      <c r="E1031" s="60"/>
    </row>
    <row r="1032" spans="3:5">
      <c r="C1032" s="60"/>
      <c r="D1032" s="60"/>
      <c r="E1032" s="60"/>
    </row>
    <row r="1033" spans="3:5">
      <c r="C1033" s="60"/>
      <c r="D1033" s="60"/>
      <c r="E1033" s="60"/>
    </row>
    <row r="1034" spans="3:5">
      <c r="C1034" s="60"/>
      <c r="D1034" s="60"/>
      <c r="E1034" s="60"/>
    </row>
    <row r="1035" spans="3:5">
      <c r="C1035" s="60"/>
      <c r="D1035" s="60"/>
      <c r="E1035" s="60"/>
    </row>
    <row r="1036" spans="3:5">
      <c r="C1036" s="60"/>
      <c r="D1036" s="60"/>
      <c r="E1036" s="60"/>
    </row>
    <row r="1037" spans="3:5">
      <c r="C1037" s="60"/>
      <c r="D1037" s="60"/>
      <c r="E1037" s="60"/>
    </row>
    <row r="1038" spans="3:5">
      <c r="C1038" s="60"/>
      <c r="D1038" s="60"/>
      <c r="E1038" s="60"/>
    </row>
    <row r="1039" spans="3:5">
      <c r="C1039" s="60"/>
      <c r="D1039" s="60"/>
      <c r="E1039" s="60"/>
    </row>
    <row r="1040" spans="3:5">
      <c r="C1040" s="60"/>
      <c r="D1040" s="60"/>
      <c r="E1040" s="60"/>
    </row>
    <row r="1041" spans="3:5">
      <c r="C1041" s="60"/>
      <c r="D1041" s="60"/>
      <c r="E1041" s="60"/>
    </row>
    <row r="1042" spans="3:5">
      <c r="C1042" s="60"/>
      <c r="D1042" s="60"/>
      <c r="E1042" s="60"/>
    </row>
    <row r="1043" spans="3:5">
      <c r="C1043" s="60"/>
      <c r="D1043" s="60"/>
      <c r="E1043" s="60"/>
    </row>
    <row r="1044" spans="3:5">
      <c r="C1044" s="60"/>
      <c r="D1044" s="60"/>
      <c r="E1044" s="60"/>
    </row>
    <row r="1045" spans="3:5">
      <c r="C1045" s="60"/>
      <c r="D1045" s="60"/>
      <c r="E1045" s="60"/>
    </row>
    <row r="1046" spans="3:5">
      <c r="C1046" s="60"/>
      <c r="D1046" s="60"/>
      <c r="E1046" s="60"/>
    </row>
    <row r="1047" spans="3:5">
      <c r="C1047" s="60"/>
      <c r="D1047" s="60"/>
      <c r="E1047" s="60"/>
    </row>
    <row r="1048" spans="3:5">
      <c r="C1048" s="60"/>
      <c r="D1048" s="60"/>
      <c r="E1048" s="60"/>
    </row>
    <row r="1049" spans="3:5">
      <c r="C1049" s="60"/>
      <c r="D1049" s="60"/>
      <c r="E1049" s="60"/>
    </row>
    <row r="1050" spans="3:5">
      <c r="C1050" s="60"/>
      <c r="D1050" s="60"/>
      <c r="E1050" s="60"/>
    </row>
    <row r="1051" spans="3:5">
      <c r="C1051" s="60"/>
      <c r="D1051" s="60"/>
      <c r="E1051" s="60"/>
    </row>
    <row r="1052" spans="3:5">
      <c r="C1052" s="60"/>
      <c r="D1052" s="60"/>
      <c r="E1052" s="60"/>
    </row>
    <row r="1053" spans="3:5">
      <c r="C1053" s="60"/>
      <c r="D1053" s="60"/>
      <c r="E1053" s="60"/>
    </row>
    <row r="1054" spans="3:5">
      <c r="C1054" s="60"/>
      <c r="D1054" s="60"/>
      <c r="E1054" s="60"/>
    </row>
    <row r="1055" spans="3:5">
      <c r="C1055" s="60"/>
      <c r="D1055" s="60"/>
      <c r="E1055" s="60"/>
    </row>
    <row r="1056" spans="3:5">
      <c r="C1056" s="60"/>
      <c r="D1056" s="60"/>
      <c r="E1056" s="60"/>
    </row>
    <row r="1057" spans="3:5">
      <c r="C1057" s="60"/>
      <c r="D1057" s="60"/>
      <c r="E1057" s="60"/>
    </row>
    <row r="1058" spans="3:5">
      <c r="C1058" s="60"/>
      <c r="D1058" s="60"/>
      <c r="E1058" s="60"/>
    </row>
    <row r="1059" spans="3:5">
      <c r="C1059" s="60"/>
      <c r="D1059" s="60"/>
      <c r="E1059" s="60"/>
    </row>
    <row r="1060" spans="3:5">
      <c r="C1060" s="60"/>
      <c r="D1060" s="60"/>
      <c r="E1060" s="60"/>
    </row>
    <row r="1061" spans="3:5">
      <c r="C1061" s="60"/>
      <c r="D1061" s="60"/>
      <c r="E1061" s="60"/>
    </row>
    <row r="1062" spans="3:5">
      <c r="C1062" s="60"/>
      <c r="D1062" s="60"/>
      <c r="E1062" s="60"/>
    </row>
    <row r="1063" spans="3:5">
      <c r="C1063" s="60"/>
      <c r="D1063" s="60"/>
      <c r="E1063" s="60"/>
    </row>
    <row r="1064" spans="3:5">
      <c r="C1064" s="60"/>
      <c r="D1064" s="60"/>
      <c r="E1064" s="60"/>
    </row>
    <row r="1065" spans="3:5">
      <c r="C1065" s="60"/>
      <c r="D1065" s="60"/>
      <c r="E1065" s="60"/>
    </row>
    <row r="1066" spans="3:5">
      <c r="C1066" s="60"/>
      <c r="D1066" s="60"/>
      <c r="E1066" s="60"/>
    </row>
    <row r="1067" spans="3:5">
      <c r="C1067" s="60"/>
      <c r="D1067" s="60"/>
      <c r="E1067" s="60"/>
    </row>
    <row r="1068" spans="3:5">
      <c r="C1068" s="60"/>
      <c r="D1068" s="60"/>
      <c r="E1068" s="60"/>
    </row>
    <row r="1069" spans="3:5">
      <c r="C1069" s="60"/>
      <c r="D1069" s="60"/>
      <c r="E1069" s="60"/>
    </row>
    <row r="1070" spans="3:5">
      <c r="C1070" s="60"/>
      <c r="D1070" s="60"/>
      <c r="E1070" s="60"/>
    </row>
    <row r="1071" spans="3:5">
      <c r="C1071" s="60"/>
      <c r="D1071" s="60"/>
      <c r="E1071" s="60"/>
    </row>
    <row r="1072" spans="3:5">
      <c r="C1072" s="60"/>
      <c r="D1072" s="60"/>
      <c r="E1072" s="60"/>
    </row>
    <row r="1073" spans="3:5">
      <c r="C1073" s="60"/>
      <c r="D1073" s="60"/>
      <c r="E1073" s="60"/>
    </row>
    <row r="1074" spans="3:5">
      <c r="C1074" s="60"/>
      <c r="D1074" s="60"/>
      <c r="E1074" s="60"/>
    </row>
    <row r="1075" spans="3:5">
      <c r="C1075" s="60"/>
      <c r="D1075" s="60"/>
      <c r="E1075" s="60"/>
    </row>
    <row r="1076" spans="3:5">
      <c r="C1076" s="60"/>
      <c r="D1076" s="60"/>
      <c r="E1076" s="60"/>
    </row>
    <row r="1077" spans="3:5">
      <c r="C1077" s="60"/>
      <c r="D1077" s="60"/>
      <c r="E1077" s="60"/>
    </row>
    <row r="1078" spans="3:5">
      <c r="C1078" s="60"/>
      <c r="D1078" s="60"/>
      <c r="E1078" s="60"/>
    </row>
    <row r="1079" spans="3:5">
      <c r="C1079" s="60"/>
      <c r="D1079" s="60"/>
      <c r="E1079" s="60"/>
    </row>
    <row r="1080" spans="3:5">
      <c r="C1080" s="60"/>
      <c r="D1080" s="60"/>
      <c r="E1080" s="60"/>
    </row>
    <row r="1081" spans="3:5">
      <c r="C1081" s="60"/>
      <c r="D1081" s="60"/>
      <c r="E1081" s="60"/>
    </row>
    <row r="1082" spans="3:5">
      <c r="C1082" s="60"/>
      <c r="D1082" s="60"/>
      <c r="E1082" s="60"/>
    </row>
    <row r="1083" spans="3:5">
      <c r="C1083" s="60"/>
      <c r="D1083" s="60"/>
      <c r="E1083" s="60"/>
    </row>
    <row r="1084" spans="3:5">
      <c r="C1084" s="60"/>
      <c r="D1084" s="60"/>
      <c r="E1084" s="60"/>
    </row>
    <row r="1085" spans="3:5">
      <c r="C1085" s="60"/>
      <c r="D1085" s="60"/>
      <c r="E1085" s="60"/>
    </row>
    <row r="1086" spans="3:5">
      <c r="C1086" s="60"/>
      <c r="D1086" s="60"/>
      <c r="E1086" s="60"/>
    </row>
    <row r="1087" spans="3:5">
      <c r="C1087" s="60"/>
      <c r="D1087" s="60"/>
      <c r="E1087" s="60"/>
    </row>
    <row r="1088" spans="3:5">
      <c r="C1088" s="60"/>
      <c r="D1088" s="60"/>
      <c r="E1088" s="60"/>
    </row>
    <row r="1089" spans="3:5">
      <c r="C1089" s="60"/>
      <c r="D1089" s="60"/>
      <c r="E1089" s="60"/>
    </row>
    <row r="1090" spans="3:5">
      <c r="C1090" s="60"/>
      <c r="D1090" s="60"/>
      <c r="E1090" s="60"/>
    </row>
    <row r="1091" spans="3:5">
      <c r="C1091" s="60"/>
      <c r="D1091" s="60"/>
      <c r="E1091" s="60"/>
    </row>
    <row r="1092" spans="3:5">
      <c r="C1092" s="60"/>
      <c r="D1092" s="60"/>
      <c r="E1092" s="60"/>
    </row>
    <row r="1093" spans="3:5">
      <c r="C1093" s="60"/>
      <c r="D1093" s="60"/>
      <c r="E1093" s="60"/>
    </row>
    <row r="1094" spans="3:5">
      <c r="C1094" s="60"/>
      <c r="D1094" s="60"/>
      <c r="E1094" s="60"/>
    </row>
    <row r="1095" spans="3:5">
      <c r="C1095" s="60"/>
      <c r="D1095" s="60"/>
      <c r="E1095" s="60"/>
    </row>
    <row r="1096" spans="3:5">
      <c r="C1096" s="60"/>
      <c r="D1096" s="60"/>
      <c r="E1096" s="60"/>
    </row>
    <row r="1097" spans="3:5">
      <c r="C1097" s="60"/>
      <c r="D1097" s="60"/>
      <c r="E1097" s="60"/>
    </row>
    <row r="1098" spans="3:5">
      <c r="C1098" s="60"/>
      <c r="D1098" s="60"/>
      <c r="E1098" s="60"/>
    </row>
    <row r="1099" spans="3:5">
      <c r="C1099" s="60"/>
      <c r="D1099" s="60"/>
      <c r="E1099" s="60"/>
    </row>
    <row r="1100" spans="3:5">
      <c r="C1100" s="60"/>
      <c r="D1100" s="60"/>
      <c r="E1100" s="60"/>
    </row>
    <row r="1101" spans="3:5">
      <c r="C1101" s="60"/>
      <c r="D1101" s="60"/>
      <c r="E1101" s="60"/>
    </row>
    <row r="1102" spans="3:5">
      <c r="C1102" s="60"/>
      <c r="D1102" s="60"/>
      <c r="E1102" s="60"/>
    </row>
    <row r="1103" spans="3:5">
      <c r="C1103" s="60"/>
      <c r="D1103" s="60"/>
      <c r="E1103" s="60"/>
    </row>
    <row r="1104" spans="3:5">
      <c r="C1104" s="60"/>
      <c r="D1104" s="60"/>
      <c r="E1104" s="60"/>
    </row>
    <row r="1105" spans="3:5">
      <c r="C1105" s="60"/>
      <c r="D1105" s="60"/>
      <c r="E1105" s="60"/>
    </row>
    <row r="1106" spans="3:5">
      <c r="C1106" s="60"/>
      <c r="D1106" s="60"/>
      <c r="E1106" s="60"/>
    </row>
    <row r="1107" spans="3:5">
      <c r="C1107" s="60"/>
      <c r="D1107" s="60"/>
      <c r="E1107" s="60"/>
    </row>
    <row r="1108" spans="3:5">
      <c r="C1108" s="60"/>
      <c r="D1108" s="60"/>
      <c r="E1108" s="60"/>
    </row>
    <row r="1109" spans="3:5">
      <c r="C1109" s="60"/>
      <c r="D1109" s="60"/>
      <c r="E1109" s="60"/>
    </row>
    <row r="1110" spans="3:5">
      <c r="C1110" s="60"/>
      <c r="D1110" s="60"/>
      <c r="E1110" s="60"/>
    </row>
    <row r="1111" spans="3:5">
      <c r="C1111" s="60"/>
      <c r="D1111" s="60"/>
      <c r="E1111" s="60"/>
    </row>
    <row r="1112" spans="3:5">
      <c r="C1112" s="60"/>
      <c r="D1112" s="60"/>
      <c r="E1112" s="60"/>
    </row>
    <row r="1113" spans="3:5">
      <c r="C1113" s="60"/>
      <c r="D1113" s="60"/>
      <c r="E1113" s="60"/>
    </row>
    <row r="1114" spans="3:5">
      <c r="C1114" s="60"/>
      <c r="D1114" s="60"/>
      <c r="E1114" s="60"/>
    </row>
    <row r="1115" spans="3:5">
      <c r="C1115" s="60"/>
      <c r="D1115" s="60"/>
      <c r="E1115" s="60"/>
    </row>
    <row r="1116" spans="3:5">
      <c r="C1116" s="60"/>
      <c r="D1116" s="60"/>
      <c r="E1116" s="60"/>
    </row>
    <row r="1117" spans="3:5">
      <c r="C1117" s="60"/>
      <c r="D1117" s="60"/>
      <c r="E1117" s="60"/>
    </row>
    <row r="1118" spans="3:5">
      <c r="C1118" s="60"/>
      <c r="D1118" s="60"/>
      <c r="E1118" s="60"/>
    </row>
    <row r="1119" spans="3:5">
      <c r="C1119" s="60"/>
      <c r="D1119" s="60"/>
      <c r="E1119" s="60"/>
    </row>
    <row r="1120" spans="3:5">
      <c r="C1120" s="60"/>
      <c r="D1120" s="60"/>
      <c r="E1120" s="60"/>
    </row>
    <row r="1121" spans="3:5">
      <c r="C1121" s="60"/>
      <c r="D1121" s="60"/>
      <c r="E1121" s="60"/>
    </row>
    <row r="1122" spans="3:5">
      <c r="C1122" s="60"/>
      <c r="D1122" s="60"/>
      <c r="E1122" s="60"/>
    </row>
    <row r="1123" spans="3:5">
      <c r="C1123" s="60"/>
      <c r="D1123" s="60"/>
      <c r="E1123" s="60"/>
    </row>
    <row r="1124" spans="3:5">
      <c r="C1124" s="60"/>
      <c r="D1124" s="60"/>
      <c r="E1124" s="60"/>
    </row>
    <row r="1125" spans="3:5">
      <c r="C1125" s="60"/>
      <c r="D1125" s="60"/>
      <c r="E1125" s="60"/>
    </row>
    <row r="1126" spans="3:5">
      <c r="C1126" s="60"/>
      <c r="D1126" s="60"/>
      <c r="E1126" s="60"/>
    </row>
    <row r="1127" spans="3:5">
      <c r="C1127" s="60"/>
      <c r="D1127" s="60"/>
      <c r="E1127" s="60"/>
    </row>
    <row r="1128" spans="3:5">
      <c r="C1128" s="60"/>
      <c r="D1128" s="60"/>
      <c r="E1128" s="60"/>
    </row>
    <row r="1129" spans="3:5">
      <c r="C1129" s="60"/>
      <c r="D1129" s="60"/>
      <c r="E1129" s="60"/>
    </row>
    <row r="1130" spans="3:5">
      <c r="C1130" s="60"/>
      <c r="D1130" s="60"/>
      <c r="E1130" s="60"/>
    </row>
    <row r="1131" spans="3:5">
      <c r="C1131" s="60"/>
      <c r="D1131" s="60"/>
      <c r="E1131" s="60"/>
    </row>
    <row r="1132" spans="3:5">
      <c r="C1132" s="60"/>
      <c r="D1132" s="60"/>
      <c r="E1132" s="60"/>
    </row>
    <row r="1133" spans="3:5">
      <c r="C1133" s="60"/>
      <c r="D1133" s="60"/>
      <c r="E1133" s="60"/>
    </row>
    <row r="1134" spans="3:5">
      <c r="C1134" s="60"/>
      <c r="D1134" s="60"/>
      <c r="E1134" s="60"/>
    </row>
    <row r="1135" spans="3:5">
      <c r="C1135" s="60"/>
      <c r="D1135" s="60"/>
      <c r="E1135" s="60"/>
    </row>
    <row r="1136" spans="3:5">
      <c r="C1136" s="60"/>
      <c r="D1136" s="60"/>
      <c r="E1136" s="60"/>
    </row>
    <row r="1137" spans="3:5">
      <c r="C1137" s="60"/>
      <c r="D1137" s="60"/>
      <c r="E1137" s="60"/>
    </row>
    <row r="1138" spans="3:5">
      <c r="C1138" s="60"/>
      <c r="D1138" s="60"/>
      <c r="E1138" s="60"/>
    </row>
    <row r="1139" spans="3:5">
      <c r="C1139" s="60"/>
      <c r="D1139" s="60"/>
      <c r="E1139" s="60"/>
    </row>
    <row r="1140" spans="3:5">
      <c r="C1140" s="60"/>
      <c r="D1140" s="60"/>
      <c r="E1140" s="60"/>
    </row>
    <row r="1141" spans="3:5">
      <c r="C1141" s="60"/>
      <c r="D1141" s="60"/>
      <c r="E1141" s="60"/>
    </row>
    <row r="1142" spans="3:5">
      <c r="C1142" s="60"/>
      <c r="D1142" s="60"/>
      <c r="E1142" s="60"/>
    </row>
    <row r="1143" spans="3:5">
      <c r="C1143" s="60"/>
      <c r="D1143" s="60"/>
      <c r="E1143" s="60"/>
    </row>
    <row r="1144" spans="3:5">
      <c r="C1144" s="60"/>
      <c r="D1144" s="60"/>
      <c r="E1144" s="60"/>
    </row>
    <row r="1145" spans="3:5">
      <c r="C1145" s="60"/>
      <c r="D1145" s="60"/>
      <c r="E1145" s="60"/>
    </row>
    <row r="1146" spans="3:5">
      <c r="C1146" s="60"/>
      <c r="D1146" s="60"/>
      <c r="E1146" s="60"/>
    </row>
    <row r="1147" spans="3:5">
      <c r="C1147" s="60"/>
      <c r="D1147" s="60"/>
      <c r="E1147" s="60"/>
    </row>
    <row r="1148" spans="3:5">
      <c r="C1148" s="60"/>
      <c r="D1148" s="60"/>
      <c r="E1148" s="60"/>
    </row>
    <row r="1149" spans="3:5">
      <c r="C1149" s="60"/>
      <c r="D1149" s="60"/>
      <c r="E1149" s="60"/>
    </row>
    <row r="1150" spans="3:5">
      <c r="C1150" s="60"/>
      <c r="D1150" s="60"/>
      <c r="E1150" s="60"/>
    </row>
    <row r="1151" spans="3:5">
      <c r="C1151" s="60"/>
      <c r="D1151" s="60"/>
      <c r="E1151" s="60"/>
    </row>
    <row r="1152" spans="3:5">
      <c r="C1152" s="60"/>
      <c r="D1152" s="60"/>
      <c r="E1152" s="60"/>
    </row>
    <row r="1153" spans="3:5">
      <c r="C1153" s="60"/>
      <c r="D1153" s="60"/>
      <c r="E1153" s="60"/>
    </row>
    <row r="1154" spans="3:5">
      <c r="C1154" s="60"/>
      <c r="D1154" s="60"/>
      <c r="E1154" s="60"/>
    </row>
    <row r="1155" spans="3:5">
      <c r="C1155" s="60"/>
      <c r="D1155" s="60"/>
      <c r="E1155" s="60"/>
    </row>
    <row r="1156" spans="3:5">
      <c r="C1156" s="60"/>
      <c r="D1156" s="60"/>
      <c r="E1156" s="60"/>
    </row>
    <row r="1157" spans="3:5">
      <c r="C1157" s="60"/>
      <c r="D1157" s="60"/>
      <c r="E1157" s="60"/>
    </row>
    <row r="1158" spans="3:5">
      <c r="C1158" s="60"/>
      <c r="D1158" s="60"/>
      <c r="E1158" s="60"/>
    </row>
    <row r="1159" spans="3:5">
      <c r="C1159" s="60"/>
      <c r="D1159" s="60"/>
      <c r="E1159" s="60"/>
    </row>
    <row r="1160" spans="3:5">
      <c r="C1160" s="60"/>
      <c r="D1160" s="60"/>
      <c r="E1160" s="60"/>
    </row>
    <row r="1161" spans="3:5">
      <c r="C1161" s="60"/>
      <c r="D1161" s="60"/>
      <c r="E1161" s="60"/>
    </row>
    <row r="1162" spans="3:5">
      <c r="C1162" s="60"/>
      <c r="D1162" s="60"/>
      <c r="E1162" s="60"/>
    </row>
    <row r="1163" spans="3:5">
      <c r="C1163" s="60"/>
      <c r="D1163" s="60"/>
      <c r="E1163" s="60"/>
    </row>
    <row r="1164" spans="3:5">
      <c r="C1164" s="60"/>
      <c r="D1164" s="60"/>
      <c r="E1164" s="60"/>
    </row>
    <row r="1165" spans="3:5">
      <c r="C1165" s="60"/>
      <c r="D1165" s="60"/>
      <c r="E1165" s="60"/>
    </row>
    <row r="1166" spans="3:5">
      <c r="C1166" s="60"/>
      <c r="D1166" s="60"/>
      <c r="E1166" s="60"/>
    </row>
    <row r="1167" spans="3:5">
      <c r="C1167" s="60"/>
      <c r="D1167" s="60"/>
      <c r="E1167" s="60"/>
    </row>
    <row r="1168" spans="3:5">
      <c r="C1168" s="60"/>
      <c r="D1168" s="60"/>
      <c r="E1168" s="60"/>
    </row>
    <row r="1169" spans="3:5">
      <c r="C1169" s="60"/>
      <c r="D1169" s="60"/>
      <c r="E1169" s="60"/>
    </row>
    <row r="1170" spans="3:5">
      <c r="C1170" s="60"/>
      <c r="D1170" s="60"/>
      <c r="E1170" s="60"/>
    </row>
    <row r="1171" spans="3:5">
      <c r="C1171" s="60"/>
      <c r="D1171" s="60"/>
      <c r="E1171" s="60"/>
    </row>
    <row r="1172" spans="3:5">
      <c r="C1172" s="60"/>
      <c r="D1172" s="60"/>
      <c r="E1172" s="60"/>
    </row>
    <row r="1173" spans="3:5">
      <c r="C1173" s="60"/>
      <c r="D1173" s="60"/>
      <c r="E1173" s="60"/>
    </row>
    <row r="1174" spans="3:5">
      <c r="C1174" s="60"/>
      <c r="D1174" s="60"/>
      <c r="E1174" s="60"/>
    </row>
    <row r="1175" spans="3:5">
      <c r="C1175" s="60"/>
      <c r="D1175" s="60"/>
      <c r="E1175" s="60"/>
    </row>
    <row r="1176" spans="3:5">
      <c r="C1176" s="60"/>
      <c r="D1176" s="60"/>
      <c r="E1176" s="60"/>
    </row>
    <row r="1177" spans="3:5">
      <c r="C1177" s="60"/>
      <c r="D1177" s="60"/>
      <c r="E1177" s="60"/>
    </row>
    <row r="1178" spans="3:5">
      <c r="C1178" s="60"/>
      <c r="D1178" s="60"/>
      <c r="E1178" s="60"/>
    </row>
    <row r="1179" spans="3:5">
      <c r="C1179" s="60"/>
      <c r="D1179" s="60"/>
      <c r="E1179" s="60"/>
    </row>
    <row r="1180" spans="3:5">
      <c r="C1180" s="60"/>
      <c r="D1180" s="60"/>
      <c r="E1180" s="60"/>
    </row>
    <row r="1181" spans="3:5">
      <c r="C1181" s="60"/>
      <c r="D1181" s="60"/>
      <c r="E1181" s="60"/>
    </row>
    <row r="1182" spans="3:5">
      <c r="C1182" s="60"/>
      <c r="D1182" s="60"/>
      <c r="E1182" s="60"/>
    </row>
    <row r="1183" spans="3:5">
      <c r="C1183" s="60"/>
      <c r="D1183" s="60"/>
      <c r="E1183" s="60"/>
    </row>
    <row r="1184" spans="3:5">
      <c r="C1184" s="60"/>
      <c r="D1184" s="60"/>
      <c r="E1184" s="60"/>
    </row>
    <row r="1185" spans="3:5">
      <c r="C1185" s="60"/>
      <c r="D1185" s="60"/>
      <c r="E1185" s="60"/>
    </row>
    <row r="1186" spans="3:5">
      <c r="C1186" s="60"/>
      <c r="D1186" s="60"/>
      <c r="E1186" s="60"/>
    </row>
    <row r="1187" spans="3:5">
      <c r="C1187" s="60"/>
      <c r="D1187" s="60"/>
      <c r="E1187" s="60"/>
    </row>
    <row r="1188" spans="3:5">
      <c r="C1188" s="60"/>
      <c r="D1188" s="60"/>
      <c r="E1188" s="60"/>
    </row>
    <row r="1189" spans="3:5">
      <c r="C1189" s="60"/>
      <c r="D1189" s="60"/>
      <c r="E1189" s="60"/>
    </row>
    <row r="1190" spans="3:5">
      <c r="C1190" s="60"/>
      <c r="D1190" s="60"/>
      <c r="E1190" s="60"/>
    </row>
    <row r="1191" spans="3:5">
      <c r="C1191" s="60"/>
      <c r="D1191" s="60"/>
      <c r="E1191" s="60"/>
    </row>
    <row r="1192" spans="3:5">
      <c r="C1192" s="60"/>
      <c r="D1192" s="60"/>
      <c r="E1192" s="60"/>
    </row>
    <row r="1193" spans="3:5">
      <c r="C1193" s="60"/>
      <c r="D1193" s="60"/>
      <c r="E1193" s="60"/>
    </row>
    <row r="1194" spans="3:5">
      <c r="C1194" s="60"/>
      <c r="D1194" s="60"/>
      <c r="E1194" s="60"/>
    </row>
    <row r="1195" spans="3:5">
      <c r="C1195" s="60"/>
      <c r="D1195" s="60"/>
      <c r="E1195" s="60"/>
    </row>
    <row r="1196" spans="3:5">
      <c r="C1196" s="60"/>
      <c r="D1196" s="60"/>
      <c r="E1196" s="60"/>
    </row>
    <row r="1197" spans="3:5">
      <c r="C1197" s="60"/>
      <c r="D1197" s="60"/>
      <c r="E1197" s="60"/>
    </row>
    <row r="1198" spans="3:5">
      <c r="C1198" s="60"/>
      <c r="D1198" s="60"/>
      <c r="E1198" s="60"/>
    </row>
    <row r="1199" spans="3:5">
      <c r="C1199" s="60"/>
      <c r="D1199" s="60"/>
      <c r="E1199" s="60"/>
    </row>
    <row r="1200" spans="3:5">
      <c r="C1200" s="60"/>
      <c r="D1200" s="60"/>
      <c r="E1200" s="60"/>
    </row>
    <row r="1201" spans="3:5">
      <c r="C1201" s="60"/>
      <c r="D1201" s="60"/>
      <c r="E1201" s="60"/>
    </row>
    <row r="1202" spans="3:5">
      <c r="C1202" s="60"/>
      <c r="D1202" s="60"/>
      <c r="E1202" s="60"/>
    </row>
    <row r="1203" spans="3:5">
      <c r="C1203" s="60"/>
      <c r="D1203" s="60"/>
      <c r="E1203" s="60"/>
    </row>
    <row r="1204" spans="3:5">
      <c r="C1204" s="60"/>
      <c r="D1204" s="60"/>
      <c r="E1204" s="60"/>
    </row>
    <row r="1205" spans="3:5">
      <c r="C1205" s="60"/>
      <c r="D1205" s="60"/>
      <c r="E1205" s="60"/>
    </row>
    <row r="1206" spans="3:5">
      <c r="C1206" s="60"/>
      <c r="D1206" s="60"/>
      <c r="E1206" s="60"/>
    </row>
    <row r="1207" spans="3:5">
      <c r="C1207" s="60"/>
      <c r="D1207" s="60"/>
      <c r="E1207" s="60"/>
    </row>
    <row r="1208" spans="3:5">
      <c r="C1208" s="60"/>
      <c r="D1208" s="60"/>
      <c r="E1208" s="60"/>
    </row>
    <row r="1209" spans="3:5">
      <c r="C1209" s="60"/>
      <c r="D1209" s="60"/>
      <c r="E1209" s="60"/>
    </row>
    <row r="1210" spans="3:5">
      <c r="C1210" s="60"/>
      <c r="D1210" s="60"/>
      <c r="E1210" s="60"/>
    </row>
    <row r="1211" spans="3:5">
      <c r="C1211" s="60"/>
      <c r="D1211" s="60"/>
      <c r="E1211" s="60"/>
    </row>
    <row r="1212" spans="3:5">
      <c r="C1212" s="60"/>
      <c r="D1212" s="60"/>
      <c r="E1212" s="60"/>
    </row>
    <row r="1213" spans="3:5">
      <c r="C1213" s="60"/>
      <c r="D1213" s="60"/>
      <c r="E1213" s="60"/>
    </row>
    <row r="1214" spans="3:5">
      <c r="C1214" s="60"/>
      <c r="D1214" s="60"/>
      <c r="E1214" s="60"/>
    </row>
    <row r="1215" spans="3:5">
      <c r="C1215" s="60"/>
      <c r="D1215" s="60"/>
      <c r="E1215" s="60"/>
    </row>
    <row r="1216" spans="3:5">
      <c r="C1216" s="60"/>
      <c r="D1216" s="60"/>
      <c r="E1216" s="60"/>
    </row>
    <row r="1217" spans="3:5">
      <c r="C1217" s="60"/>
      <c r="D1217" s="60"/>
      <c r="E1217" s="60"/>
    </row>
    <row r="1218" spans="3:5">
      <c r="C1218" s="60"/>
      <c r="D1218" s="60"/>
      <c r="E1218" s="60"/>
    </row>
    <row r="1219" spans="3:5">
      <c r="C1219" s="60"/>
      <c r="D1219" s="60"/>
      <c r="E1219" s="60"/>
    </row>
    <row r="1220" spans="3:5">
      <c r="C1220" s="60"/>
      <c r="D1220" s="60"/>
      <c r="E1220" s="60"/>
    </row>
    <row r="1221" spans="3:5">
      <c r="C1221" s="60"/>
      <c r="D1221" s="60"/>
      <c r="E1221" s="60"/>
    </row>
    <row r="1222" spans="3:5">
      <c r="C1222" s="60"/>
      <c r="D1222" s="60"/>
      <c r="E1222" s="60"/>
    </row>
    <row r="1223" spans="3:5">
      <c r="C1223" s="60"/>
      <c r="D1223" s="60"/>
      <c r="E1223" s="60"/>
    </row>
    <row r="1224" spans="3:5">
      <c r="C1224" s="60"/>
      <c r="D1224" s="60"/>
      <c r="E1224" s="60"/>
    </row>
    <row r="1225" spans="3:5">
      <c r="C1225" s="60"/>
      <c r="D1225" s="60"/>
      <c r="E1225" s="60"/>
    </row>
    <row r="1226" spans="3:5">
      <c r="C1226" s="60"/>
      <c r="D1226" s="60"/>
      <c r="E1226" s="60"/>
    </row>
    <row r="1227" spans="3:5">
      <c r="C1227" s="60"/>
      <c r="D1227" s="60"/>
      <c r="E1227" s="60"/>
    </row>
    <row r="1228" spans="3:5">
      <c r="C1228" s="60"/>
      <c r="D1228" s="60"/>
      <c r="E1228" s="60"/>
    </row>
    <row r="1229" spans="3:5">
      <c r="C1229" s="60"/>
      <c r="D1229" s="60"/>
      <c r="E1229" s="60"/>
    </row>
    <row r="1230" spans="3:5">
      <c r="C1230" s="60"/>
      <c r="D1230" s="60"/>
      <c r="E1230" s="60"/>
    </row>
    <row r="1231" spans="3:5">
      <c r="C1231" s="60"/>
      <c r="D1231" s="60"/>
      <c r="E1231" s="60"/>
    </row>
    <row r="1232" spans="3:5">
      <c r="C1232" s="60"/>
      <c r="D1232" s="60"/>
      <c r="E1232" s="60"/>
    </row>
    <row r="1233" spans="3:5">
      <c r="C1233" s="60"/>
      <c r="D1233" s="60"/>
      <c r="E1233" s="60"/>
    </row>
    <row r="1234" spans="3:5">
      <c r="C1234" s="60"/>
      <c r="D1234" s="60"/>
      <c r="E1234" s="60"/>
    </row>
    <row r="1235" spans="3:5">
      <c r="C1235" s="60"/>
      <c r="D1235" s="60"/>
      <c r="E1235" s="60"/>
    </row>
    <row r="1236" spans="3:5">
      <c r="C1236" s="60"/>
      <c r="D1236" s="60"/>
      <c r="E1236" s="60"/>
    </row>
    <row r="1237" spans="3:5">
      <c r="C1237" s="60"/>
      <c r="D1237" s="60"/>
      <c r="E1237" s="60"/>
    </row>
    <row r="1238" spans="3:5">
      <c r="C1238" s="60"/>
      <c r="D1238" s="60"/>
      <c r="E1238" s="60"/>
    </row>
    <row r="1239" spans="3:5">
      <c r="C1239" s="60"/>
      <c r="D1239" s="60"/>
      <c r="E1239" s="60"/>
    </row>
    <row r="1240" spans="3:5">
      <c r="C1240" s="60"/>
      <c r="D1240" s="60"/>
      <c r="E1240" s="60"/>
    </row>
    <row r="1241" spans="3:5">
      <c r="C1241" s="60"/>
      <c r="D1241" s="60"/>
      <c r="E1241" s="60"/>
    </row>
    <row r="1242" spans="3:5">
      <c r="C1242" s="60"/>
      <c r="D1242" s="60"/>
      <c r="E1242" s="60"/>
    </row>
    <row r="1243" spans="3:5">
      <c r="C1243" s="60"/>
      <c r="D1243" s="60"/>
      <c r="E1243" s="60"/>
    </row>
    <row r="1244" spans="3:5">
      <c r="C1244" s="60"/>
      <c r="D1244" s="60"/>
      <c r="E1244" s="60"/>
    </row>
    <row r="1245" spans="3:5">
      <c r="C1245" s="60"/>
      <c r="D1245" s="60"/>
      <c r="E1245" s="60"/>
    </row>
    <row r="1246" spans="3:5">
      <c r="C1246" s="60"/>
      <c r="D1246" s="60"/>
      <c r="E1246" s="60"/>
    </row>
    <row r="1247" spans="3:5">
      <c r="C1247" s="60"/>
      <c r="D1247" s="60"/>
      <c r="E1247" s="60"/>
    </row>
    <row r="1248" spans="3:5">
      <c r="C1248" s="60"/>
      <c r="D1248" s="60"/>
      <c r="E1248" s="60"/>
    </row>
    <row r="1249" spans="3:5">
      <c r="C1249" s="60"/>
      <c r="D1249" s="60"/>
      <c r="E1249" s="60"/>
    </row>
    <row r="1250" spans="3:5">
      <c r="C1250" s="60"/>
      <c r="D1250" s="60"/>
      <c r="E1250" s="60"/>
    </row>
    <row r="1251" spans="3:5">
      <c r="C1251" s="60"/>
      <c r="D1251" s="60"/>
      <c r="E1251" s="60"/>
    </row>
    <row r="1252" spans="3:5">
      <c r="C1252" s="60"/>
      <c r="D1252" s="60"/>
      <c r="E1252" s="60"/>
    </row>
    <row r="1253" spans="3:5">
      <c r="C1253" s="60"/>
      <c r="D1253" s="60"/>
      <c r="E1253" s="60"/>
    </row>
    <row r="1254" spans="3:5">
      <c r="C1254" s="60"/>
      <c r="D1254" s="60"/>
      <c r="E1254" s="60"/>
    </row>
    <row r="1255" spans="3:5">
      <c r="C1255" s="60"/>
      <c r="D1255" s="60"/>
      <c r="E1255" s="60"/>
    </row>
    <row r="1256" spans="3:5">
      <c r="C1256" s="60"/>
      <c r="D1256" s="60"/>
      <c r="E1256" s="60"/>
    </row>
    <row r="1257" spans="3:5">
      <c r="C1257" s="60"/>
      <c r="D1257" s="60"/>
      <c r="E1257" s="60"/>
    </row>
    <row r="1258" spans="3:5">
      <c r="C1258" s="60"/>
      <c r="D1258" s="60"/>
      <c r="E1258" s="60"/>
    </row>
    <row r="1259" spans="3:5">
      <c r="C1259" s="60"/>
      <c r="D1259" s="60"/>
      <c r="E1259" s="60"/>
    </row>
    <row r="1260" spans="3:5">
      <c r="C1260" s="60"/>
      <c r="D1260" s="60"/>
      <c r="E1260" s="60"/>
    </row>
    <row r="1261" spans="3:5">
      <c r="C1261" s="60"/>
      <c r="D1261" s="60"/>
      <c r="E1261" s="60"/>
    </row>
    <row r="1262" spans="3:5">
      <c r="C1262" s="60"/>
      <c r="D1262" s="60"/>
      <c r="E1262" s="60"/>
    </row>
    <row r="1263" spans="3:5">
      <c r="C1263" s="60"/>
      <c r="D1263" s="60"/>
      <c r="E1263" s="60"/>
    </row>
    <row r="1264" spans="3:5">
      <c r="C1264" s="60"/>
      <c r="D1264" s="60"/>
      <c r="E1264" s="60"/>
    </row>
    <row r="1265" spans="3:5">
      <c r="C1265" s="60"/>
      <c r="D1265" s="60"/>
      <c r="E1265" s="60"/>
    </row>
    <row r="1266" spans="3:5">
      <c r="C1266" s="60"/>
      <c r="D1266" s="60"/>
      <c r="E1266" s="60"/>
    </row>
    <row r="1267" spans="3:5">
      <c r="C1267" s="60"/>
      <c r="D1267" s="60"/>
      <c r="E1267" s="60"/>
    </row>
    <row r="1268" spans="3:5">
      <c r="C1268" s="60"/>
      <c r="D1268" s="60"/>
      <c r="E1268" s="60"/>
    </row>
    <row r="1269" spans="3:5">
      <c r="C1269" s="60"/>
      <c r="D1269" s="60"/>
      <c r="E1269" s="60"/>
    </row>
    <row r="1270" spans="3:5">
      <c r="C1270" s="60"/>
      <c r="D1270" s="60"/>
      <c r="E1270" s="60"/>
    </row>
    <row r="1271" spans="3:5">
      <c r="C1271" s="60"/>
      <c r="D1271" s="60"/>
      <c r="E1271" s="60"/>
    </row>
    <row r="1272" spans="3:5">
      <c r="C1272" s="60"/>
      <c r="D1272" s="60"/>
      <c r="E1272" s="60"/>
    </row>
    <row r="1273" spans="3:5">
      <c r="C1273" s="60"/>
      <c r="D1273" s="60"/>
      <c r="E1273" s="60"/>
    </row>
    <row r="1274" spans="3:5">
      <c r="C1274" s="60"/>
      <c r="D1274" s="60"/>
      <c r="E1274" s="60"/>
    </row>
    <row r="1275" spans="3:5">
      <c r="C1275" s="60"/>
      <c r="D1275" s="60"/>
      <c r="E1275" s="60"/>
    </row>
    <row r="1276" spans="3:5">
      <c r="C1276" s="60"/>
      <c r="D1276" s="60"/>
      <c r="E1276" s="60"/>
    </row>
    <row r="1277" spans="3:5">
      <c r="C1277" s="60"/>
      <c r="D1277" s="60"/>
      <c r="E1277" s="60"/>
    </row>
    <row r="1278" spans="3:5">
      <c r="C1278" s="60"/>
      <c r="D1278" s="60"/>
      <c r="E1278" s="60"/>
    </row>
    <row r="1279" spans="3:5">
      <c r="C1279" s="60"/>
      <c r="D1279" s="60"/>
      <c r="E1279" s="60"/>
    </row>
    <row r="1280" spans="3:5">
      <c r="C1280" s="60"/>
      <c r="D1280" s="60"/>
      <c r="E1280" s="60"/>
    </row>
    <row r="1281" spans="3:5">
      <c r="C1281" s="60"/>
      <c r="D1281" s="60"/>
      <c r="E1281" s="60"/>
    </row>
    <row r="1282" spans="3:5">
      <c r="C1282" s="60"/>
      <c r="D1282" s="60"/>
      <c r="E1282" s="60"/>
    </row>
    <row r="1283" spans="3:5">
      <c r="C1283" s="60"/>
      <c r="D1283" s="60"/>
      <c r="E1283" s="60"/>
    </row>
    <row r="1284" spans="3:5">
      <c r="C1284" s="60"/>
      <c r="D1284" s="60"/>
      <c r="E1284" s="60"/>
    </row>
    <row r="1285" spans="3:5">
      <c r="C1285" s="60"/>
      <c r="D1285" s="60"/>
      <c r="E1285" s="60"/>
    </row>
    <row r="1286" spans="3:5">
      <c r="C1286" s="60"/>
      <c r="D1286" s="60"/>
      <c r="E1286" s="60"/>
    </row>
    <row r="1287" spans="3:5">
      <c r="C1287" s="60"/>
      <c r="D1287" s="60"/>
      <c r="E1287" s="60"/>
    </row>
    <row r="1288" spans="3:5">
      <c r="C1288" s="60"/>
      <c r="D1288" s="60"/>
      <c r="E1288" s="60"/>
    </row>
    <row r="1289" spans="3:5">
      <c r="C1289" s="60"/>
      <c r="D1289" s="60"/>
      <c r="E1289" s="60"/>
    </row>
    <row r="1290" spans="3:5">
      <c r="C1290" s="60"/>
      <c r="D1290" s="60"/>
      <c r="E1290" s="60"/>
    </row>
    <row r="1291" spans="3:5">
      <c r="C1291" s="60"/>
      <c r="D1291" s="60"/>
      <c r="E1291" s="60"/>
    </row>
    <row r="1292" spans="3:5">
      <c r="C1292" s="60"/>
      <c r="D1292" s="60"/>
      <c r="E1292" s="60"/>
    </row>
    <row r="1293" spans="3:5">
      <c r="C1293" s="60"/>
      <c r="D1293" s="60"/>
      <c r="E1293" s="60"/>
    </row>
    <row r="1294" spans="3:5">
      <c r="C1294" s="60"/>
      <c r="D1294" s="60"/>
      <c r="E1294" s="60"/>
    </row>
    <row r="1295" spans="3:5">
      <c r="C1295" s="60"/>
      <c r="D1295" s="60"/>
      <c r="E1295" s="60"/>
    </row>
    <row r="1296" spans="3:5">
      <c r="C1296" s="60"/>
      <c r="D1296" s="60"/>
      <c r="E1296" s="60"/>
    </row>
    <row r="1297" spans="3:5">
      <c r="C1297" s="60"/>
      <c r="D1297" s="60"/>
      <c r="E1297" s="60"/>
    </row>
    <row r="1298" spans="3:5">
      <c r="C1298" s="60"/>
      <c r="D1298" s="60"/>
      <c r="E1298" s="60"/>
    </row>
    <row r="1299" spans="3:5">
      <c r="C1299" s="60"/>
      <c r="D1299" s="60"/>
      <c r="E1299" s="60"/>
    </row>
    <row r="1300" spans="3:5">
      <c r="C1300" s="60"/>
      <c r="D1300" s="60"/>
      <c r="E1300" s="60"/>
    </row>
    <row r="1301" spans="3:5">
      <c r="C1301" s="60"/>
      <c r="D1301" s="60"/>
      <c r="E1301" s="60"/>
    </row>
    <row r="1302" spans="3:5">
      <c r="C1302" s="60"/>
      <c r="D1302" s="60"/>
      <c r="E1302" s="60"/>
    </row>
    <row r="1303" spans="3:5">
      <c r="C1303" s="60"/>
      <c r="D1303" s="60"/>
      <c r="E1303" s="60"/>
    </row>
    <row r="1304" spans="3:5">
      <c r="C1304" s="60"/>
      <c r="D1304" s="60"/>
      <c r="E1304" s="60"/>
    </row>
    <row r="1305" spans="3:5">
      <c r="C1305" s="60"/>
      <c r="D1305" s="60"/>
      <c r="E1305" s="60"/>
    </row>
    <row r="1306" spans="3:5">
      <c r="C1306" s="60"/>
      <c r="D1306" s="60"/>
      <c r="E1306" s="60"/>
    </row>
    <row r="1307" spans="3:5">
      <c r="C1307" s="60"/>
      <c r="D1307" s="60"/>
      <c r="E1307" s="60"/>
    </row>
    <row r="1308" spans="3:5">
      <c r="C1308" s="60"/>
      <c r="D1308" s="60"/>
      <c r="E1308" s="60"/>
    </row>
    <row r="1309" spans="3:5">
      <c r="C1309" s="60"/>
      <c r="D1309" s="60"/>
      <c r="E1309" s="60"/>
    </row>
    <row r="1310" spans="3:5">
      <c r="C1310" s="60"/>
      <c r="D1310" s="60"/>
      <c r="E1310" s="60"/>
    </row>
    <row r="1311" spans="3:5">
      <c r="C1311" s="60"/>
      <c r="D1311" s="60"/>
      <c r="E1311" s="60"/>
    </row>
    <row r="1312" spans="3:5">
      <c r="C1312" s="60"/>
      <c r="D1312" s="60"/>
      <c r="E1312" s="60"/>
    </row>
    <row r="1313" spans="3:5">
      <c r="C1313" s="60"/>
      <c r="D1313" s="60"/>
      <c r="E1313" s="60"/>
    </row>
    <row r="1314" spans="3:5">
      <c r="C1314" s="60"/>
      <c r="D1314" s="60"/>
      <c r="E1314" s="60"/>
    </row>
    <row r="1315" spans="3:5">
      <c r="C1315" s="60"/>
      <c r="D1315" s="60"/>
      <c r="E1315" s="60"/>
    </row>
    <row r="1316" spans="3:5">
      <c r="C1316" s="60"/>
      <c r="D1316" s="60"/>
      <c r="E1316" s="60"/>
    </row>
    <row r="1317" spans="3:5">
      <c r="C1317" s="60"/>
      <c r="D1317" s="60"/>
      <c r="E1317" s="60"/>
    </row>
    <row r="1318" spans="3:5">
      <c r="C1318" s="60"/>
      <c r="D1318" s="60"/>
      <c r="E1318" s="60"/>
    </row>
    <row r="1319" spans="3:5">
      <c r="C1319" s="60"/>
      <c r="D1319" s="60"/>
      <c r="E1319" s="60"/>
    </row>
    <row r="1320" spans="3:5">
      <c r="C1320" s="60"/>
      <c r="D1320" s="60"/>
      <c r="E1320" s="60"/>
    </row>
    <row r="1321" spans="3:5">
      <c r="C1321" s="60"/>
      <c r="D1321" s="60"/>
      <c r="E1321" s="60"/>
    </row>
    <row r="1322" spans="3:5">
      <c r="C1322" s="60"/>
      <c r="D1322" s="60"/>
      <c r="E1322" s="60"/>
    </row>
    <row r="1323" spans="3:5">
      <c r="C1323" s="60"/>
      <c r="D1323" s="60"/>
      <c r="E1323" s="60"/>
    </row>
    <row r="1324" spans="3:5">
      <c r="C1324" s="60"/>
      <c r="D1324" s="60"/>
      <c r="E1324" s="60"/>
    </row>
    <row r="1325" spans="3:5">
      <c r="C1325" s="60"/>
      <c r="D1325" s="60"/>
      <c r="E1325" s="60"/>
    </row>
    <row r="1326" spans="3:5">
      <c r="C1326" s="60"/>
      <c r="D1326" s="60"/>
      <c r="E1326" s="60"/>
    </row>
    <row r="1327" spans="3:5">
      <c r="C1327" s="60"/>
      <c r="D1327" s="60"/>
      <c r="E1327" s="60"/>
    </row>
    <row r="1328" spans="3:5">
      <c r="C1328" s="60"/>
      <c r="D1328" s="60"/>
      <c r="E1328" s="60"/>
    </row>
    <row r="1329" spans="3:5">
      <c r="C1329" s="60"/>
      <c r="D1329" s="60"/>
      <c r="E1329" s="60"/>
    </row>
    <row r="1330" spans="3:5">
      <c r="C1330" s="60"/>
      <c r="D1330" s="60"/>
      <c r="E1330" s="60"/>
    </row>
    <row r="1331" spans="3:5">
      <c r="C1331" s="60"/>
      <c r="D1331" s="60"/>
      <c r="E1331" s="60"/>
    </row>
    <row r="1332" spans="3:5">
      <c r="C1332" s="60"/>
      <c r="D1332" s="60"/>
      <c r="E1332" s="60"/>
    </row>
    <row r="1333" spans="3:5">
      <c r="C1333" s="60"/>
      <c r="D1333" s="60"/>
      <c r="E1333" s="60"/>
    </row>
    <row r="1334" spans="3:5">
      <c r="C1334" s="60"/>
      <c r="D1334" s="60"/>
      <c r="E1334" s="60"/>
    </row>
    <row r="1335" spans="3:5">
      <c r="C1335" s="60"/>
      <c r="D1335" s="60"/>
      <c r="E1335" s="60"/>
    </row>
    <row r="1336" spans="3:5">
      <c r="C1336" s="60"/>
      <c r="D1336" s="60"/>
      <c r="E1336" s="60"/>
    </row>
    <row r="1337" spans="3:5">
      <c r="C1337" s="60"/>
      <c r="D1337" s="60"/>
      <c r="E1337" s="60"/>
    </row>
    <row r="1338" spans="3:5">
      <c r="C1338" s="60"/>
      <c r="D1338" s="60"/>
      <c r="E1338" s="60"/>
    </row>
    <row r="1339" spans="3:5">
      <c r="C1339" s="60"/>
      <c r="D1339" s="60"/>
      <c r="E1339" s="60"/>
    </row>
    <row r="1340" spans="3:5">
      <c r="C1340" s="60"/>
      <c r="D1340" s="60"/>
      <c r="E1340" s="60"/>
    </row>
    <row r="1341" spans="3:5">
      <c r="C1341" s="60"/>
      <c r="D1341" s="60"/>
      <c r="E1341" s="60"/>
    </row>
    <row r="1342" spans="3:5">
      <c r="C1342" s="60"/>
      <c r="D1342" s="60"/>
      <c r="E1342" s="60"/>
    </row>
    <row r="1343" spans="3:5">
      <c r="C1343" s="60"/>
      <c r="D1343" s="60"/>
      <c r="E1343" s="60"/>
    </row>
    <row r="1344" spans="3:5">
      <c r="C1344" s="60"/>
      <c r="D1344" s="60"/>
      <c r="E1344" s="60"/>
    </row>
    <row r="1345" spans="3:5">
      <c r="C1345" s="60"/>
      <c r="D1345" s="60"/>
      <c r="E1345" s="60"/>
    </row>
    <row r="1346" spans="3:5">
      <c r="C1346" s="60"/>
      <c r="D1346" s="60"/>
      <c r="E1346" s="60"/>
    </row>
    <row r="1347" spans="3:5">
      <c r="C1347" s="60"/>
      <c r="D1347" s="60"/>
      <c r="E1347" s="60"/>
    </row>
    <row r="1348" spans="3:5">
      <c r="C1348" s="60"/>
      <c r="D1348" s="60"/>
      <c r="E1348" s="60"/>
    </row>
    <row r="1349" spans="3:5">
      <c r="C1349" s="60"/>
      <c r="D1349" s="60"/>
      <c r="E1349" s="60"/>
    </row>
    <row r="1350" spans="3:5">
      <c r="C1350" s="60"/>
      <c r="D1350" s="60"/>
      <c r="E1350" s="60"/>
    </row>
    <row r="1351" spans="3:5">
      <c r="C1351" s="60"/>
      <c r="D1351" s="60"/>
      <c r="E1351" s="60"/>
    </row>
    <row r="1352" spans="3:5">
      <c r="C1352" s="60"/>
      <c r="D1352" s="60"/>
      <c r="E1352" s="60"/>
    </row>
    <row r="1353" spans="3:5">
      <c r="C1353" s="60"/>
      <c r="D1353" s="60"/>
      <c r="E1353" s="60"/>
    </row>
    <row r="1354" spans="3:5">
      <c r="C1354" s="60"/>
      <c r="D1354" s="60"/>
      <c r="E1354" s="60"/>
    </row>
    <row r="1355" spans="3:5">
      <c r="C1355" s="60"/>
      <c r="D1355" s="60"/>
      <c r="E1355" s="60"/>
    </row>
    <row r="1356" spans="3:5">
      <c r="C1356" s="60"/>
      <c r="D1356" s="60"/>
      <c r="E1356" s="60"/>
    </row>
    <row r="1357" spans="3:5">
      <c r="C1357" s="60"/>
      <c r="D1357" s="60"/>
      <c r="E1357" s="60"/>
    </row>
    <row r="1358" spans="3:5">
      <c r="C1358" s="60"/>
      <c r="D1358" s="60"/>
      <c r="E1358" s="60"/>
    </row>
    <row r="1359" spans="3:5">
      <c r="C1359" s="60"/>
      <c r="D1359" s="60"/>
      <c r="E1359" s="60"/>
    </row>
    <row r="1360" spans="3:5">
      <c r="C1360" s="60"/>
      <c r="D1360" s="60"/>
      <c r="E1360" s="60"/>
    </row>
    <row r="1361" spans="3:5">
      <c r="C1361" s="60"/>
      <c r="D1361" s="60"/>
      <c r="E1361" s="60"/>
    </row>
    <row r="1362" spans="3:5">
      <c r="C1362" s="60"/>
      <c r="D1362" s="60"/>
      <c r="E1362" s="60"/>
    </row>
    <row r="1363" spans="3:5">
      <c r="C1363" s="60"/>
      <c r="D1363" s="60"/>
      <c r="E1363" s="60"/>
    </row>
    <row r="1364" spans="3:5">
      <c r="C1364" s="60"/>
      <c r="D1364" s="60"/>
      <c r="E1364" s="60"/>
    </row>
    <row r="1365" spans="3:5">
      <c r="C1365" s="60"/>
      <c r="D1365" s="60"/>
      <c r="E1365" s="60"/>
    </row>
    <row r="1366" spans="3:5">
      <c r="C1366" s="60"/>
      <c r="D1366" s="60"/>
      <c r="E1366" s="60"/>
    </row>
    <row r="1367" spans="3:5">
      <c r="C1367" s="60"/>
      <c r="D1367" s="60"/>
      <c r="E1367" s="60"/>
    </row>
    <row r="1368" spans="3:5">
      <c r="C1368" s="60"/>
      <c r="D1368" s="60"/>
      <c r="E1368" s="60"/>
    </row>
    <row r="1369" spans="3:5">
      <c r="C1369" s="60"/>
      <c r="D1369" s="60"/>
      <c r="E1369" s="60"/>
    </row>
    <row r="1370" spans="3:5">
      <c r="C1370" s="60"/>
      <c r="D1370" s="60"/>
      <c r="E1370" s="60"/>
    </row>
    <row r="1371" spans="3:5">
      <c r="C1371" s="60"/>
      <c r="D1371" s="60"/>
      <c r="E1371" s="60"/>
    </row>
    <row r="1372" spans="3:5">
      <c r="C1372" s="60"/>
      <c r="D1372" s="60"/>
      <c r="E1372" s="60"/>
    </row>
    <row r="1373" spans="3:5">
      <c r="C1373" s="60"/>
      <c r="D1373" s="60"/>
      <c r="E1373" s="60"/>
    </row>
    <row r="1374" spans="3:5">
      <c r="C1374" s="60"/>
      <c r="D1374" s="60"/>
      <c r="E1374" s="60"/>
    </row>
    <row r="1375" spans="3:5">
      <c r="C1375" s="60"/>
      <c r="D1375" s="60"/>
      <c r="E1375" s="60"/>
    </row>
    <row r="1376" spans="3:5">
      <c r="C1376" s="60"/>
      <c r="D1376" s="60"/>
      <c r="E1376" s="60"/>
    </row>
    <row r="1377" spans="3:5">
      <c r="C1377" s="60"/>
      <c r="D1377" s="60"/>
      <c r="E1377" s="60"/>
    </row>
    <row r="1378" spans="3:5">
      <c r="C1378" s="60"/>
      <c r="D1378" s="60"/>
      <c r="E1378" s="60"/>
    </row>
    <row r="1379" spans="3:5">
      <c r="C1379" s="60"/>
      <c r="D1379" s="60"/>
      <c r="E1379" s="60"/>
    </row>
    <row r="1380" spans="3:5">
      <c r="C1380" s="60"/>
      <c r="D1380" s="60"/>
      <c r="E1380" s="60"/>
    </row>
    <row r="1381" spans="3:5">
      <c r="C1381" s="60"/>
      <c r="D1381" s="60"/>
      <c r="E1381" s="60"/>
    </row>
    <row r="1382" spans="3:5">
      <c r="C1382" s="60"/>
      <c r="D1382" s="60"/>
      <c r="E1382" s="60"/>
    </row>
    <row r="1383" spans="3:5">
      <c r="C1383" s="60"/>
      <c r="D1383" s="60"/>
      <c r="E1383" s="60"/>
    </row>
    <row r="1384" spans="3:5">
      <c r="C1384" s="60"/>
      <c r="D1384" s="60"/>
      <c r="E1384" s="60"/>
    </row>
    <row r="1385" spans="3:5">
      <c r="C1385" s="60"/>
      <c r="D1385" s="60"/>
      <c r="E1385" s="60"/>
    </row>
    <row r="1386" spans="3:5">
      <c r="C1386" s="60"/>
      <c r="D1386" s="60"/>
      <c r="E1386" s="60"/>
    </row>
    <row r="1387" spans="3:5">
      <c r="C1387" s="60"/>
      <c r="D1387" s="60"/>
      <c r="E1387" s="60"/>
    </row>
    <row r="1388" spans="3:5">
      <c r="C1388" s="60"/>
      <c r="D1388" s="60"/>
      <c r="E1388" s="60"/>
    </row>
    <row r="1389" spans="3:5">
      <c r="C1389" s="60"/>
      <c r="D1389" s="60"/>
      <c r="E1389" s="60"/>
    </row>
    <row r="1390" spans="3:5">
      <c r="C1390" s="60"/>
      <c r="D1390" s="60"/>
      <c r="E1390" s="60"/>
    </row>
    <row r="1391" spans="3:5">
      <c r="C1391" s="60"/>
      <c r="D1391" s="60"/>
      <c r="E1391" s="60"/>
    </row>
    <row r="1392" spans="3:5">
      <c r="C1392" s="60"/>
      <c r="D1392" s="60"/>
      <c r="E1392" s="60"/>
    </row>
    <row r="1393" spans="3:5">
      <c r="C1393" s="60"/>
      <c r="D1393" s="60"/>
      <c r="E1393" s="60"/>
    </row>
    <row r="1394" spans="3:5">
      <c r="C1394" s="60"/>
      <c r="D1394" s="60"/>
      <c r="E1394" s="60"/>
    </row>
    <row r="1395" spans="3:5">
      <c r="C1395" s="60"/>
      <c r="D1395" s="60"/>
      <c r="E1395" s="60"/>
    </row>
    <row r="1396" spans="3:5">
      <c r="C1396" s="60"/>
      <c r="D1396" s="60"/>
      <c r="E1396" s="60"/>
    </row>
    <row r="1397" spans="3:5">
      <c r="C1397" s="60"/>
      <c r="D1397" s="60"/>
      <c r="E1397" s="60"/>
    </row>
    <row r="1398" spans="3:5">
      <c r="C1398" s="60"/>
      <c r="D1398" s="60"/>
      <c r="E1398" s="60"/>
    </row>
    <row r="1399" spans="3:5">
      <c r="C1399" s="60"/>
      <c r="D1399" s="60"/>
      <c r="E1399" s="60"/>
    </row>
    <row r="1400" spans="3:5">
      <c r="C1400" s="60"/>
      <c r="D1400" s="60"/>
      <c r="E1400" s="60"/>
    </row>
    <row r="1401" spans="3:5">
      <c r="C1401" s="60"/>
      <c r="D1401" s="60"/>
      <c r="E1401" s="60"/>
    </row>
    <row r="1402" spans="3:5">
      <c r="C1402" s="60"/>
      <c r="D1402" s="60"/>
      <c r="E1402" s="60"/>
    </row>
    <row r="1403" spans="3:5">
      <c r="C1403" s="60"/>
      <c r="D1403" s="60"/>
      <c r="E1403" s="60"/>
    </row>
    <row r="1404" spans="3:5">
      <c r="C1404" s="60"/>
      <c r="D1404" s="60"/>
      <c r="E1404" s="60"/>
    </row>
    <row r="1405" spans="3:5">
      <c r="C1405" s="60"/>
      <c r="D1405" s="60"/>
      <c r="E1405" s="60"/>
    </row>
    <row r="1406" spans="3:5">
      <c r="C1406" s="60"/>
      <c r="D1406" s="60"/>
      <c r="E1406" s="60"/>
    </row>
    <row r="1407" spans="3:5">
      <c r="C1407" s="60"/>
      <c r="D1407" s="60"/>
      <c r="E1407" s="60"/>
    </row>
    <row r="1408" spans="3:5">
      <c r="C1408" s="60"/>
      <c r="D1408" s="60"/>
      <c r="E1408" s="60"/>
    </row>
    <row r="1409" spans="3:5">
      <c r="C1409" s="60"/>
      <c r="D1409" s="60"/>
      <c r="E1409" s="60"/>
    </row>
    <row r="1410" spans="3:5">
      <c r="C1410" s="60"/>
      <c r="D1410" s="60"/>
      <c r="E1410" s="60"/>
    </row>
    <row r="1411" spans="3:5">
      <c r="C1411" s="60"/>
      <c r="D1411" s="60"/>
      <c r="E1411" s="60"/>
    </row>
    <row r="1412" spans="3:5">
      <c r="C1412" s="60"/>
      <c r="D1412" s="60"/>
      <c r="E1412" s="60"/>
    </row>
    <row r="1413" spans="3:5">
      <c r="C1413" s="60"/>
      <c r="D1413" s="60"/>
      <c r="E1413" s="60"/>
    </row>
    <row r="1414" spans="3:5">
      <c r="C1414" s="60"/>
      <c r="D1414" s="60"/>
      <c r="E1414" s="60"/>
    </row>
    <row r="1415" spans="3:5">
      <c r="C1415" s="60"/>
      <c r="D1415" s="60"/>
      <c r="E1415" s="60"/>
    </row>
    <row r="1416" spans="3:5">
      <c r="C1416" s="60"/>
      <c r="D1416" s="60"/>
      <c r="E1416" s="60"/>
    </row>
    <row r="1417" spans="3:5">
      <c r="C1417" s="60"/>
      <c r="D1417" s="60"/>
      <c r="E1417" s="60"/>
    </row>
    <row r="1418" spans="3:5">
      <c r="C1418" s="60"/>
      <c r="D1418" s="60"/>
      <c r="E1418" s="60"/>
    </row>
    <row r="1419" spans="3:5">
      <c r="C1419" s="60"/>
      <c r="D1419" s="60"/>
      <c r="E1419" s="60"/>
    </row>
    <row r="1420" spans="3:5">
      <c r="C1420" s="60"/>
      <c r="D1420" s="60"/>
      <c r="E1420" s="60"/>
    </row>
    <row r="1421" spans="3:5">
      <c r="C1421" s="60"/>
      <c r="D1421" s="60"/>
      <c r="E1421" s="60"/>
    </row>
    <row r="1422" spans="3:5">
      <c r="C1422" s="60"/>
      <c r="D1422" s="60"/>
      <c r="E1422" s="60"/>
    </row>
    <row r="1423" spans="3:5">
      <c r="C1423" s="60"/>
      <c r="D1423" s="60"/>
      <c r="E1423" s="60"/>
    </row>
    <row r="1424" spans="3:5">
      <c r="C1424" s="60"/>
      <c r="D1424" s="60"/>
      <c r="E1424" s="60"/>
    </row>
    <row r="1425" spans="3:5">
      <c r="C1425" s="60"/>
      <c r="D1425" s="60"/>
      <c r="E1425" s="60"/>
    </row>
    <row r="1426" spans="3:5">
      <c r="C1426" s="60"/>
      <c r="D1426" s="60"/>
      <c r="E1426" s="60"/>
    </row>
    <row r="1427" spans="3:5">
      <c r="C1427" s="60"/>
      <c r="D1427" s="60"/>
      <c r="E1427" s="60"/>
    </row>
    <row r="1428" spans="3:5">
      <c r="C1428" s="60"/>
      <c r="D1428" s="60"/>
      <c r="E1428" s="60"/>
    </row>
    <row r="1429" spans="3:5">
      <c r="C1429" s="60"/>
      <c r="D1429" s="60"/>
      <c r="E1429" s="60"/>
    </row>
    <row r="1430" spans="3:5">
      <c r="C1430" s="60"/>
      <c r="D1430" s="60"/>
      <c r="E1430" s="60"/>
    </row>
    <row r="1431" spans="3:5">
      <c r="C1431" s="60"/>
      <c r="D1431" s="60"/>
      <c r="E1431" s="60"/>
    </row>
    <row r="1432" spans="3:5">
      <c r="C1432" s="60"/>
      <c r="D1432" s="60"/>
      <c r="E1432" s="60"/>
    </row>
    <row r="1433" spans="3:5">
      <c r="C1433" s="60"/>
      <c r="D1433" s="60"/>
      <c r="E1433" s="60"/>
    </row>
    <row r="1434" spans="3:5">
      <c r="C1434" s="60"/>
      <c r="D1434" s="60"/>
      <c r="E1434" s="60"/>
    </row>
    <row r="1435" spans="3:5">
      <c r="C1435" s="60"/>
      <c r="D1435" s="60"/>
      <c r="E1435" s="60"/>
    </row>
    <row r="1436" spans="3:5">
      <c r="C1436" s="60"/>
      <c r="D1436" s="60"/>
      <c r="E1436" s="60"/>
    </row>
    <row r="1437" spans="3:5">
      <c r="C1437" s="60"/>
      <c r="D1437" s="60"/>
      <c r="E1437" s="60"/>
    </row>
    <row r="1438" spans="3:5">
      <c r="C1438" s="60"/>
      <c r="D1438" s="60"/>
      <c r="E1438" s="60"/>
    </row>
    <row r="1439" spans="3:5">
      <c r="C1439" s="60"/>
      <c r="D1439" s="60"/>
      <c r="E1439" s="60"/>
    </row>
    <row r="1440" spans="3:5">
      <c r="C1440" s="60"/>
      <c r="D1440" s="60"/>
      <c r="E1440" s="60"/>
    </row>
    <row r="1441" spans="3:5">
      <c r="C1441" s="60"/>
      <c r="D1441" s="60"/>
      <c r="E1441" s="60"/>
    </row>
    <row r="1442" spans="3:5">
      <c r="C1442" s="60"/>
      <c r="D1442" s="60"/>
      <c r="E1442" s="60"/>
    </row>
    <row r="1443" spans="3:5">
      <c r="C1443" s="60"/>
      <c r="D1443" s="60"/>
      <c r="E1443" s="60"/>
    </row>
    <row r="1444" spans="3:5">
      <c r="C1444" s="60"/>
      <c r="D1444" s="60"/>
      <c r="E1444" s="60"/>
    </row>
    <row r="1445" spans="3:5">
      <c r="C1445" s="60"/>
      <c r="D1445" s="60"/>
      <c r="E1445" s="60"/>
    </row>
    <row r="1446" spans="3:5">
      <c r="C1446" s="60"/>
      <c r="D1446" s="60"/>
      <c r="E1446" s="60"/>
    </row>
    <row r="1447" spans="3:5">
      <c r="C1447" s="60"/>
      <c r="D1447" s="60"/>
      <c r="E1447" s="60"/>
    </row>
    <row r="1448" spans="3:5">
      <c r="C1448" s="60"/>
      <c r="D1448" s="60"/>
      <c r="E1448" s="60"/>
    </row>
    <row r="1449" spans="3:5">
      <c r="C1449" s="60"/>
      <c r="D1449" s="60"/>
      <c r="E1449" s="60"/>
    </row>
    <row r="1450" spans="3:5">
      <c r="C1450" s="60"/>
      <c r="D1450" s="60"/>
      <c r="E1450" s="60"/>
    </row>
    <row r="1451" spans="3:5">
      <c r="C1451" s="60"/>
      <c r="D1451" s="60"/>
      <c r="E1451" s="60"/>
    </row>
    <row r="1452" spans="3:5">
      <c r="C1452" s="60"/>
      <c r="D1452" s="60"/>
      <c r="E1452" s="60"/>
    </row>
    <row r="1453" spans="3:5">
      <c r="C1453" s="60"/>
      <c r="D1453" s="60"/>
      <c r="E1453" s="60"/>
    </row>
    <row r="1454" spans="3:5">
      <c r="C1454" s="60"/>
      <c r="D1454" s="60"/>
      <c r="E1454" s="60"/>
    </row>
    <row r="1455" spans="3:5">
      <c r="C1455" s="60"/>
      <c r="D1455" s="60"/>
      <c r="E1455" s="60"/>
    </row>
    <row r="1456" spans="3:5">
      <c r="C1456" s="60"/>
      <c r="D1456" s="60"/>
      <c r="E1456" s="60"/>
    </row>
    <row r="1457" spans="3:5">
      <c r="C1457" s="60"/>
      <c r="D1457" s="60"/>
      <c r="E1457" s="60"/>
    </row>
    <row r="1458" spans="3:5">
      <c r="C1458" s="60"/>
      <c r="D1458" s="60"/>
      <c r="E1458" s="60"/>
    </row>
    <row r="1459" spans="3:5">
      <c r="C1459" s="60"/>
      <c r="D1459" s="60"/>
      <c r="E1459" s="60"/>
    </row>
    <row r="1460" spans="3:5">
      <c r="C1460" s="60"/>
      <c r="D1460" s="60"/>
      <c r="E1460" s="60"/>
    </row>
    <row r="1461" spans="3:5">
      <c r="C1461" s="60"/>
      <c r="D1461" s="60"/>
      <c r="E1461" s="60"/>
    </row>
    <row r="1462" spans="3:5">
      <c r="C1462" s="60"/>
      <c r="D1462" s="60"/>
      <c r="E1462" s="60"/>
    </row>
    <row r="1463" spans="3:5">
      <c r="C1463" s="60"/>
      <c r="D1463" s="60"/>
      <c r="E1463" s="60"/>
    </row>
    <row r="1464" spans="3:5">
      <c r="C1464" s="60"/>
      <c r="D1464" s="60"/>
      <c r="E1464" s="60"/>
    </row>
    <row r="1465" spans="3:5">
      <c r="C1465" s="60"/>
      <c r="D1465" s="60"/>
      <c r="E1465" s="60"/>
    </row>
    <row r="1466" spans="3:5">
      <c r="C1466" s="60"/>
      <c r="D1466" s="60"/>
      <c r="E1466" s="60"/>
    </row>
    <row r="1467" spans="3:5">
      <c r="C1467" s="60"/>
      <c r="D1467" s="60"/>
      <c r="E1467" s="60"/>
    </row>
    <row r="1468" spans="3:5">
      <c r="C1468" s="60"/>
      <c r="D1468" s="60"/>
      <c r="E1468" s="60"/>
    </row>
    <row r="1469" spans="3:5">
      <c r="C1469" s="60"/>
      <c r="D1469" s="60"/>
      <c r="E1469" s="60"/>
    </row>
    <row r="1470" spans="3:5">
      <c r="C1470" s="60"/>
      <c r="D1470" s="60"/>
      <c r="E1470" s="60"/>
    </row>
    <row r="1471" spans="3:5">
      <c r="C1471" s="60"/>
      <c r="D1471" s="60"/>
      <c r="E1471" s="60"/>
    </row>
    <row r="1472" spans="3:5">
      <c r="C1472" s="60"/>
      <c r="D1472" s="60"/>
      <c r="E1472" s="60"/>
    </row>
    <row r="1473" spans="3:5">
      <c r="C1473" s="60"/>
      <c r="D1473" s="60"/>
      <c r="E1473" s="60"/>
    </row>
    <row r="1474" spans="3:5">
      <c r="C1474" s="60"/>
      <c r="D1474" s="60"/>
      <c r="E1474" s="60"/>
    </row>
    <row r="1475" spans="3:5">
      <c r="C1475" s="60"/>
      <c r="D1475" s="60"/>
      <c r="E1475" s="60"/>
    </row>
    <row r="1476" spans="3:5">
      <c r="C1476" s="60"/>
      <c r="D1476" s="60"/>
      <c r="E1476" s="60"/>
    </row>
    <row r="1477" spans="3:5">
      <c r="C1477" s="60"/>
      <c r="D1477" s="60"/>
      <c r="E1477" s="60"/>
    </row>
    <row r="1478" spans="3:5">
      <c r="C1478" s="60"/>
      <c r="D1478" s="60"/>
      <c r="E1478" s="60"/>
    </row>
    <row r="1479" spans="3:5">
      <c r="C1479" s="60"/>
      <c r="D1479" s="60"/>
      <c r="E1479" s="60"/>
    </row>
    <row r="1480" spans="3:5">
      <c r="C1480" s="60"/>
      <c r="D1480" s="60"/>
      <c r="E1480" s="60"/>
    </row>
    <row r="1481" spans="3:5">
      <c r="C1481" s="60"/>
      <c r="D1481" s="60"/>
      <c r="E1481" s="60"/>
    </row>
    <row r="1482" spans="3:5">
      <c r="C1482" s="60"/>
      <c r="D1482" s="60"/>
      <c r="E1482" s="60"/>
    </row>
    <row r="1483" spans="3:5">
      <c r="C1483" s="60"/>
      <c r="D1483" s="60"/>
      <c r="E1483" s="60"/>
    </row>
    <row r="1484" spans="3:5">
      <c r="C1484" s="60"/>
      <c r="D1484" s="60"/>
      <c r="E1484" s="60"/>
    </row>
    <row r="1485" spans="3:5">
      <c r="C1485" s="60"/>
      <c r="D1485" s="60"/>
      <c r="E1485" s="60"/>
    </row>
    <row r="1486" spans="3:5">
      <c r="C1486" s="60"/>
      <c r="D1486" s="60"/>
      <c r="E1486" s="60"/>
    </row>
    <row r="1487" spans="3:5">
      <c r="C1487" s="60"/>
      <c r="D1487" s="60"/>
      <c r="E1487" s="60"/>
    </row>
    <row r="1488" spans="3:5">
      <c r="C1488" s="60"/>
      <c r="D1488" s="60"/>
      <c r="E1488" s="60"/>
    </row>
    <row r="1489" spans="3:5">
      <c r="C1489" s="60"/>
      <c r="D1489" s="60"/>
      <c r="E1489" s="60"/>
    </row>
    <row r="1490" spans="3:5">
      <c r="C1490" s="60"/>
      <c r="D1490" s="60"/>
      <c r="E1490" s="60"/>
    </row>
    <row r="1491" spans="3:5">
      <c r="C1491" s="60"/>
      <c r="D1491" s="60"/>
      <c r="E1491" s="60"/>
    </row>
    <row r="1492" spans="3:5">
      <c r="C1492" s="60"/>
      <c r="D1492" s="60"/>
      <c r="E1492" s="60"/>
    </row>
    <row r="1493" spans="3:5">
      <c r="C1493" s="60"/>
      <c r="D1493" s="60"/>
      <c r="E1493" s="60"/>
    </row>
    <row r="1494" spans="3:5">
      <c r="C1494" s="60"/>
      <c r="D1494" s="60"/>
      <c r="E1494" s="60"/>
    </row>
    <row r="1495" spans="3:5">
      <c r="C1495" s="60"/>
      <c r="D1495" s="60"/>
      <c r="E1495" s="60"/>
    </row>
    <row r="1496" spans="3:5">
      <c r="C1496" s="60"/>
      <c r="D1496" s="60"/>
      <c r="E1496" s="60"/>
    </row>
    <row r="1497" spans="3:5">
      <c r="C1497" s="60"/>
      <c r="D1497" s="60"/>
      <c r="E1497" s="60"/>
    </row>
    <row r="1498" spans="3:5">
      <c r="C1498" s="60"/>
      <c r="D1498" s="60"/>
      <c r="E1498" s="60"/>
    </row>
    <row r="1499" spans="3:5">
      <c r="C1499" s="60"/>
      <c r="D1499" s="60"/>
      <c r="E1499" s="60"/>
    </row>
    <row r="1500" spans="3:5">
      <c r="C1500" s="60"/>
      <c r="D1500" s="60"/>
      <c r="E1500" s="60"/>
    </row>
    <row r="1501" spans="3:5">
      <c r="C1501" s="60"/>
      <c r="D1501" s="60"/>
      <c r="E1501" s="60"/>
    </row>
    <row r="1502" spans="3:5">
      <c r="C1502" s="60"/>
      <c r="D1502" s="60"/>
      <c r="E1502" s="60"/>
    </row>
    <row r="1503" spans="3:5">
      <c r="C1503" s="60"/>
      <c r="D1503" s="60"/>
      <c r="E1503" s="60"/>
    </row>
    <row r="1504" spans="3:5">
      <c r="C1504" s="60"/>
      <c r="D1504" s="60"/>
      <c r="E1504" s="60"/>
    </row>
    <row r="1505" spans="3:5">
      <c r="C1505" s="60"/>
      <c r="D1505" s="60"/>
      <c r="E1505" s="60"/>
    </row>
    <row r="1506" spans="3:5">
      <c r="C1506" s="60"/>
      <c r="D1506" s="60"/>
      <c r="E1506" s="60"/>
    </row>
    <row r="1507" spans="3:5">
      <c r="C1507" s="60"/>
      <c r="D1507" s="60"/>
      <c r="E1507" s="60"/>
    </row>
    <row r="1508" spans="3:5">
      <c r="C1508" s="60"/>
      <c r="D1508" s="60"/>
      <c r="E1508" s="60"/>
    </row>
    <row r="1509" spans="3:5">
      <c r="C1509" s="60"/>
      <c r="D1509" s="60"/>
      <c r="E1509" s="60"/>
    </row>
    <row r="1510" spans="3:5">
      <c r="C1510" s="60"/>
      <c r="D1510" s="60"/>
      <c r="E1510" s="60"/>
    </row>
    <row r="1511" spans="3:5">
      <c r="C1511" s="60"/>
      <c r="D1511" s="60"/>
      <c r="E1511" s="60"/>
    </row>
    <row r="1512" spans="3:5">
      <c r="C1512" s="60"/>
      <c r="D1512" s="60"/>
      <c r="E1512" s="60"/>
    </row>
    <row r="1513" spans="3:5">
      <c r="C1513" s="60"/>
      <c r="D1513" s="60"/>
      <c r="E1513" s="60"/>
    </row>
    <row r="1514" spans="3:5">
      <c r="C1514" s="60"/>
      <c r="D1514" s="60"/>
      <c r="E1514" s="60"/>
    </row>
    <row r="1515" spans="3:5">
      <c r="C1515" s="60"/>
      <c r="D1515" s="60"/>
      <c r="E1515" s="60"/>
    </row>
    <row r="1516" spans="3:5">
      <c r="C1516" s="60"/>
      <c r="D1516" s="60"/>
      <c r="E1516" s="60"/>
    </row>
    <row r="1517" spans="3:5">
      <c r="C1517" s="60"/>
      <c r="D1517" s="60"/>
      <c r="E1517" s="60"/>
    </row>
    <row r="1518" spans="3:5">
      <c r="C1518" s="60"/>
      <c r="D1518" s="60"/>
      <c r="E1518" s="60"/>
    </row>
    <row r="1519" spans="3:5">
      <c r="C1519" s="60"/>
      <c r="D1519" s="60"/>
      <c r="E1519" s="60"/>
    </row>
    <row r="1520" spans="3:5">
      <c r="C1520" s="60"/>
      <c r="D1520" s="60"/>
      <c r="E1520" s="60"/>
    </row>
    <row r="1521" spans="3:5">
      <c r="C1521" s="60"/>
      <c r="D1521" s="60"/>
      <c r="E1521" s="60"/>
    </row>
    <row r="1522" spans="3:5">
      <c r="C1522" s="60"/>
      <c r="D1522" s="60"/>
      <c r="E1522" s="60"/>
    </row>
    <row r="1523" spans="3:5">
      <c r="C1523" s="60"/>
      <c r="D1523" s="60"/>
      <c r="E1523" s="60"/>
    </row>
    <row r="1524" spans="3:5">
      <c r="C1524" s="60"/>
      <c r="D1524" s="60"/>
      <c r="E1524" s="60"/>
    </row>
    <row r="1525" spans="3:5">
      <c r="C1525" s="60"/>
      <c r="D1525" s="60"/>
      <c r="E1525" s="60"/>
    </row>
    <row r="1526" spans="3:5">
      <c r="C1526" s="60"/>
      <c r="D1526" s="60"/>
      <c r="E1526" s="60"/>
    </row>
    <row r="1527" spans="3:5">
      <c r="C1527" s="60"/>
      <c r="D1527" s="60"/>
      <c r="E1527" s="60"/>
    </row>
    <row r="1528" spans="3:5">
      <c r="C1528" s="60"/>
      <c r="D1528" s="60"/>
      <c r="E1528" s="60"/>
    </row>
    <row r="1529" spans="3:5">
      <c r="C1529" s="60"/>
      <c r="D1529" s="60"/>
      <c r="E1529" s="60"/>
    </row>
    <row r="1530" spans="3:5">
      <c r="C1530" s="60"/>
      <c r="D1530" s="60"/>
      <c r="E1530" s="60"/>
    </row>
    <row r="1531" spans="3:5">
      <c r="C1531" s="60"/>
      <c r="D1531" s="60"/>
      <c r="E1531" s="60"/>
    </row>
    <row r="1532" spans="3:5">
      <c r="C1532" s="60"/>
      <c r="D1532" s="60"/>
      <c r="E1532" s="60"/>
    </row>
    <row r="1533" spans="3:5">
      <c r="C1533" s="60"/>
      <c r="D1533" s="60"/>
      <c r="E1533" s="60"/>
    </row>
    <row r="1534" spans="3:5">
      <c r="C1534" s="60"/>
      <c r="D1534" s="60"/>
      <c r="E1534" s="60"/>
    </row>
    <row r="1535" spans="3:5">
      <c r="C1535" s="60"/>
      <c r="D1535" s="60"/>
      <c r="E1535" s="60"/>
    </row>
    <row r="1536" spans="3:5">
      <c r="C1536" s="60"/>
      <c r="D1536" s="60"/>
      <c r="E1536" s="60"/>
    </row>
    <row r="1537" spans="3:5">
      <c r="C1537" s="60"/>
      <c r="D1537" s="60"/>
      <c r="E1537" s="60"/>
    </row>
    <row r="1538" spans="3:5">
      <c r="C1538" s="60"/>
      <c r="D1538" s="60"/>
      <c r="E1538" s="60"/>
    </row>
    <row r="1539" spans="3:5">
      <c r="C1539" s="60"/>
      <c r="D1539" s="60"/>
      <c r="E1539" s="60"/>
    </row>
    <row r="1540" spans="3:5">
      <c r="C1540" s="60"/>
      <c r="D1540" s="60"/>
      <c r="E1540" s="60"/>
    </row>
    <row r="1541" spans="3:5">
      <c r="C1541" s="60"/>
      <c r="D1541" s="60"/>
      <c r="E1541" s="60"/>
    </row>
    <row r="1542" spans="3:5">
      <c r="C1542" s="60"/>
      <c r="D1542" s="60"/>
      <c r="E1542" s="60"/>
    </row>
    <row r="1543" spans="3:5">
      <c r="C1543" s="60"/>
      <c r="D1543" s="60"/>
      <c r="E1543" s="60"/>
    </row>
    <row r="1544" spans="3:5">
      <c r="C1544" s="60"/>
      <c r="D1544" s="60"/>
      <c r="E1544" s="60"/>
    </row>
    <row r="1545" spans="3:5">
      <c r="C1545" s="60"/>
      <c r="D1545" s="60"/>
      <c r="E1545" s="60"/>
    </row>
    <row r="1546" spans="3:5">
      <c r="C1546" s="60"/>
      <c r="D1546" s="60"/>
      <c r="E1546" s="60"/>
    </row>
    <row r="1547" spans="3:5">
      <c r="C1547" s="60"/>
      <c r="D1547" s="60"/>
      <c r="E1547" s="60"/>
    </row>
    <row r="1548" spans="3:5">
      <c r="C1548" s="60"/>
      <c r="D1548" s="60"/>
      <c r="E1548" s="60"/>
    </row>
    <row r="1549" spans="3:5">
      <c r="C1549" s="60"/>
      <c r="D1549" s="60"/>
      <c r="E1549" s="60"/>
    </row>
    <row r="1550" spans="3:5">
      <c r="C1550" s="60"/>
      <c r="D1550" s="60"/>
      <c r="E1550" s="60"/>
    </row>
    <row r="1551" spans="3:5">
      <c r="C1551" s="60"/>
      <c r="D1551" s="60"/>
      <c r="E1551" s="60"/>
    </row>
    <row r="1552" spans="3:5">
      <c r="C1552" s="60"/>
      <c r="D1552" s="60"/>
      <c r="E1552" s="60"/>
    </row>
    <row r="1553" spans="3:5">
      <c r="C1553" s="60"/>
      <c r="D1553" s="60"/>
      <c r="E1553" s="60"/>
    </row>
    <row r="1554" spans="3:5">
      <c r="C1554" s="60"/>
      <c r="D1554" s="60"/>
      <c r="E1554" s="60"/>
    </row>
    <row r="1555" spans="3:5">
      <c r="C1555" s="60"/>
      <c r="D1555" s="60"/>
      <c r="E1555" s="60"/>
    </row>
    <row r="1556" spans="3:5">
      <c r="C1556" s="60"/>
      <c r="D1556" s="60"/>
      <c r="E1556" s="60"/>
    </row>
    <row r="1557" spans="3:5">
      <c r="C1557" s="60"/>
      <c r="D1557" s="60"/>
      <c r="E1557" s="60"/>
    </row>
    <row r="1558" spans="3:5">
      <c r="C1558" s="60"/>
      <c r="D1558" s="60"/>
      <c r="E1558" s="60"/>
    </row>
    <row r="1559" spans="3:5">
      <c r="C1559" s="60"/>
      <c r="D1559" s="60"/>
      <c r="E1559" s="60"/>
    </row>
    <row r="1560" spans="3:5">
      <c r="C1560" s="60"/>
      <c r="D1560" s="60"/>
      <c r="E1560" s="60"/>
    </row>
    <row r="1561" spans="3:5">
      <c r="C1561" s="60"/>
      <c r="D1561" s="60"/>
      <c r="E1561" s="60"/>
    </row>
    <row r="1562" spans="3:5">
      <c r="C1562" s="60"/>
      <c r="D1562" s="60"/>
      <c r="E1562" s="60"/>
    </row>
    <row r="1563" spans="3:5">
      <c r="C1563" s="60"/>
      <c r="D1563" s="60"/>
      <c r="E1563" s="60"/>
    </row>
    <row r="1564" spans="3:5">
      <c r="C1564" s="60"/>
      <c r="D1564" s="60"/>
      <c r="E1564" s="60"/>
    </row>
    <row r="1565" spans="3:5">
      <c r="C1565" s="60"/>
      <c r="D1565" s="60"/>
      <c r="E1565" s="60"/>
    </row>
    <row r="1566" spans="3:5">
      <c r="C1566" s="60"/>
      <c r="D1566" s="60"/>
      <c r="E1566" s="60"/>
    </row>
    <row r="1567" spans="3:5">
      <c r="C1567" s="60"/>
      <c r="D1567" s="60"/>
      <c r="E1567" s="60"/>
    </row>
    <row r="1568" spans="3:5">
      <c r="C1568" s="60"/>
      <c r="D1568" s="60"/>
      <c r="E1568" s="60"/>
    </row>
    <row r="1569" spans="3:5">
      <c r="C1569" s="60"/>
      <c r="D1569" s="60"/>
      <c r="E1569" s="60"/>
    </row>
    <row r="1570" spans="3:5">
      <c r="C1570" s="60"/>
      <c r="D1570" s="60"/>
      <c r="E1570" s="60"/>
    </row>
    <row r="1571" spans="3:5">
      <c r="C1571" s="60"/>
      <c r="D1571" s="60"/>
      <c r="E1571" s="60"/>
    </row>
    <row r="1572" spans="3:5">
      <c r="C1572" s="60"/>
      <c r="D1572" s="60"/>
      <c r="E1572" s="60"/>
    </row>
    <row r="1573" spans="3:5">
      <c r="C1573" s="60"/>
      <c r="D1573" s="60"/>
      <c r="E1573" s="60"/>
    </row>
    <row r="1574" spans="3:5">
      <c r="C1574" s="60"/>
      <c r="D1574" s="60"/>
      <c r="E1574" s="60"/>
    </row>
    <row r="1575" spans="3:5">
      <c r="C1575" s="60"/>
      <c r="D1575" s="60"/>
      <c r="E1575" s="60"/>
    </row>
    <row r="1576" spans="3:5">
      <c r="C1576" s="60"/>
      <c r="D1576" s="60"/>
      <c r="E1576" s="60"/>
    </row>
    <row r="1577" spans="3:5">
      <c r="C1577" s="60"/>
      <c r="D1577" s="60"/>
      <c r="E1577" s="60"/>
    </row>
    <row r="1578" spans="3:5">
      <c r="C1578" s="60"/>
      <c r="D1578" s="60"/>
      <c r="E1578" s="60"/>
    </row>
    <row r="1579" spans="3:5">
      <c r="C1579" s="60"/>
      <c r="D1579" s="60"/>
      <c r="E1579" s="60"/>
    </row>
    <row r="1580" spans="3:5">
      <c r="C1580" s="60"/>
      <c r="D1580" s="60"/>
      <c r="E1580" s="60"/>
    </row>
    <row r="1581" spans="3:5">
      <c r="C1581" s="60"/>
      <c r="D1581" s="60"/>
      <c r="E1581" s="60"/>
    </row>
    <row r="1582" spans="3:5">
      <c r="C1582" s="60"/>
      <c r="D1582" s="60"/>
      <c r="E1582" s="60"/>
    </row>
    <row r="1583" spans="3:5">
      <c r="C1583" s="60"/>
      <c r="D1583" s="60"/>
      <c r="E1583" s="60"/>
    </row>
    <row r="1584" spans="3:5">
      <c r="C1584" s="60"/>
      <c r="D1584" s="60"/>
      <c r="E1584" s="60"/>
    </row>
    <row r="1585" spans="3:5">
      <c r="C1585" s="60"/>
      <c r="D1585" s="60"/>
      <c r="E1585" s="60"/>
    </row>
    <row r="1586" spans="3:5">
      <c r="C1586" s="60"/>
      <c r="D1586" s="60"/>
      <c r="E1586" s="60"/>
    </row>
    <row r="1587" spans="3:5">
      <c r="C1587" s="60"/>
      <c r="D1587" s="60"/>
      <c r="E1587" s="60"/>
    </row>
    <row r="1588" spans="3:5">
      <c r="C1588" s="60"/>
      <c r="D1588" s="60"/>
      <c r="E1588" s="60"/>
    </row>
    <row r="1589" spans="3:5">
      <c r="C1589" s="60"/>
      <c r="D1589" s="60"/>
      <c r="E1589" s="60"/>
    </row>
    <row r="1590" spans="3:5">
      <c r="C1590" s="60"/>
      <c r="D1590" s="60"/>
      <c r="E1590" s="60"/>
    </row>
    <row r="1591" spans="3:5">
      <c r="C1591" s="60"/>
      <c r="D1591" s="60"/>
      <c r="E1591" s="60"/>
    </row>
    <row r="1592" spans="3:5">
      <c r="C1592" s="60"/>
      <c r="D1592" s="60"/>
      <c r="E1592" s="60"/>
    </row>
    <row r="1593" spans="3:5">
      <c r="C1593" s="60"/>
      <c r="D1593" s="60"/>
      <c r="E1593" s="60"/>
    </row>
    <row r="1594" spans="3:5">
      <c r="C1594" s="60"/>
      <c r="D1594" s="60"/>
      <c r="E1594" s="60"/>
    </row>
    <row r="1595" spans="3:5">
      <c r="C1595" s="60"/>
      <c r="D1595" s="60"/>
      <c r="E1595" s="60"/>
    </row>
    <row r="1596" spans="3:5">
      <c r="C1596" s="60"/>
      <c r="D1596" s="60"/>
      <c r="E1596" s="60"/>
    </row>
    <row r="1597" spans="3:5">
      <c r="C1597" s="60"/>
      <c r="D1597" s="60"/>
      <c r="E1597" s="60"/>
    </row>
    <row r="1598" spans="3:5">
      <c r="C1598" s="60"/>
      <c r="D1598" s="60"/>
      <c r="E1598" s="60"/>
    </row>
    <row r="1599" spans="3:5">
      <c r="C1599" s="60"/>
      <c r="D1599" s="60"/>
      <c r="E1599" s="60"/>
    </row>
    <row r="1600" spans="3:5">
      <c r="C1600" s="60"/>
      <c r="D1600" s="60"/>
      <c r="E1600" s="60"/>
    </row>
    <row r="1601" spans="3:5">
      <c r="C1601" s="60"/>
      <c r="D1601" s="60"/>
      <c r="E1601" s="60"/>
    </row>
    <row r="1602" spans="3:5">
      <c r="C1602" s="60"/>
      <c r="D1602" s="60"/>
      <c r="E1602" s="60"/>
    </row>
    <row r="1603" spans="3:5">
      <c r="C1603" s="60"/>
      <c r="D1603" s="60"/>
      <c r="E1603" s="60"/>
    </row>
    <row r="1604" spans="3:5">
      <c r="C1604" s="60"/>
      <c r="D1604" s="60"/>
      <c r="E1604" s="60"/>
    </row>
    <row r="1605" spans="3:5">
      <c r="C1605" s="60"/>
      <c r="D1605" s="60"/>
      <c r="E1605" s="60"/>
    </row>
    <row r="1606" spans="3:5">
      <c r="C1606" s="60"/>
      <c r="D1606" s="60"/>
      <c r="E1606" s="60"/>
    </row>
    <row r="1607" spans="3:5">
      <c r="C1607" s="60"/>
      <c r="D1607" s="60"/>
      <c r="E1607" s="60"/>
    </row>
    <row r="1608" spans="3:5">
      <c r="C1608" s="60"/>
      <c r="D1608" s="60"/>
      <c r="E1608" s="60"/>
    </row>
    <row r="1609" spans="3:5">
      <c r="C1609" s="60"/>
      <c r="D1609" s="60"/>
      <c r="E1609" s="60"/>
    </row>
    <row r="1610" spans="3:5">
      <c r="C1610" s="60"/>
      <c r="D1610" s="60"/>
      <c r="E1610" s="60"/>
    </row>
    <row r="1611" spans="3:5">
      <c r="C1611" s="60"/>
      <c r="D1611" s="60"/>
      <c r="E1611" s="60"/>
    </row>
    <row r="1612" spans="3:5">
      <c r="C1612" s="60"/>
      <c r="D1612" s="60"/>
      <c r="E1612" s="60"/>
    </row>
    <row r="1613" spans="3:5">
      <c r="C1613" s="60"/>
      <c r="D1613" s="60"/>
      <c r="E1613" s="60"/>
    </row>
    <row r="1614" spans="3:5">
      <c r="C1614" s="60"/>
      <c r="D1614" s="60"/>
      <c r="E1614" s="60"/>
    </row>
    <row r="1615" spans="3:5">
      <c r="C1615" s="60"/>
      <c r="D1615" s="60"/>
      <c r="E1615" s="60"/>
    </row>
    <row r="1616" spans="3:5">
      <c r="C1616" s="60"/>
      <c r="D1616" s="60"/>
      <c r="E1616" s="60"/>
    </row>
    <row r="1617" spans="3:5">
      <c r="C1617" s="60"/>
      <c r="D1617" s="60"/>
      <c r="E1617" s="60"/>
    </row>
    <row r="1618" spans="3:5">
      <c r="C1618" s="60"/>
      <c r="D1618" s="60"/>
      <c r="E1618" s="60"/>
    </row>
    <row r="1619" spans="3:5">
      <c r="C1619" s="60"/>
      <c r="D1619" s="60"/>
      <c r="E1619" s="60"/>
    </row>
    <row r="1620" spans="3:5">
      <c r="C1620" s="60"/>
      <c r="D1620" s="60"/>
      <c r="E1620" s="60"/>
    </row>
    <row r="1621" spans="3:5">
      <c r="C1621" s="60"/>
      <c r="D1621" s="60"/>
      <c r="E1621" s="60"/>
    </row>
    <row r="1622" spans="3:5">
      <c r="C1622" s="60"/>
      <c r="D1622" s="60"/>
      <c r="E1622" s="60"/>
    </row>
    <row r="1623" spans="3:5">
      <c r="C1623" s="60"/>
      <c r="D1623" s="60"/>
      <c r="E1623" s="60"/>
    </row>
    <row r="1624" spans="3:5">
      <c r="C1624" s="60"/>
      <c r="D1624" s="60"/>
      <c r="E1624" s="60"/>
    </row>
    <row r="1625" spans="3:5">
      <c r="C1625" s="60"/>
      <c r="D1625" s="60"/>
      <c r="E1625" s="60"/>
    </row>
    <row r="1626" spans="3:5">
      <c r="C1626" s="60"/>
      <c r="D1626" s="60"/>
      <c r="E1626" s="60"/>
    </row>
    <row r="1627" spans="3:5">
      <c r="C1627" s="60"/>
      <c r="D1627" s="60"/>
      <c r="E1627" s="60"/>
    </row>
    <row r="1628" spans="3:5">
      <c r="C1628" s="60"/>
      <c r="D1628" s="60"/>
      <c r="E1628" s="60"/>
    </row>
    <row r="1629" spans="3:5">
      <c r="C1629" s="60"/>
      <c r="D1629" s="60"/>
      <c r="E1629" s="60"/>
    </row>
    <row r="1630" spans="3:5">
      <c r="C1630" s="60"/>
      <c r="D1630" s="60"/>
      <c r="E1630" s="60"/>
    </row>
    <row r="1631" spans="3:5">
      <c r="C1631" s="60"/>
      <c r="D1631" s="60"/>
      <c r="E1631" s="60"/>
    </row>
    <row r="1632" spans="3:5">
      <c r="C1632" s="60"/>
      <c r="D1632" s="60"/>
      <c r="E1632" s="60"/>
    </row>
    <row r="1633" spans="3:5">
      <c r="C1633" s="60"/>
      <c r="D1633" s="60"/>
      <c r="E1633" s="60"/>
    </row>
    <row r="1634" spans="3:5">
      <c r="C1634" s="60"/>
      <c r="D1634" s="60"/>
      <c r="E1634" s="60"/>
    </row>
    <row r="1635" spans="3:5">
      <c r="C1635" s="60"/>
      <c r="D1635" s="60"/>
      <c r="E1635" s="60"/>
    </row>
    <row r="1636" spans="3:5">
      <c r="C1636" s="60"/>
      <c r="D1636" s="60"/>
      <c r="E1636" s="60"/>
    </row>
    <row r="1637" spans="3:5">
      <c r="C1637" s="60"/>
      <c r="D1637" s="60"/>
      <c r="E1637" s="60"/>
    </row>
    <row r="1638" spans="3:5">
      <c r="C1638" s="60"/>
      <c r="D1638" s="60"/>
      <c r="E1638" s="60"/>
    </row>
    <row r="1639" spans="3:5">
      <c r="C1639" s="60"/>
      <c r="D1639" s="60"/>
      <c r="E1639" s="60"/>
    </row>
    <row r="1640" spans="3:5">
      <c r="C1640" s="60"/>
      <c r="D1640" s="60"/>
      <c r="E1640" s="60"/>
    </row>
    <row r="1641" spans="3:5">
      <c r="C1641" s="60"/>
      <c r="D1641" s="60"/>
      <c r="E1641" s="60"/>
    </row>
    <row r="1642" spans="3:5">
      <c r="C1642" s="60"/>
      <c r="D1642" s="60"/>
      <c r="E1642" s="60"/>
    </row>
    <row r="1643" spans="3:5">
      <c r="C1643" s="60"/>
      <c r="D1643" s="60"/>
      <c r="E1643" s="60"/>
    </row>
    <row r="1644" spans="3:5">
      <c r="C1644" s="60"/>
      <c r="D1644" s="60"/>
      <c r="E1644" s="60"/>
    </row>
    <row r="1645" spans="3:5">
      <c r="C1645" s="60"/>
      <c r="D1645" s="60"/>
      <c r="E1645" s="60"/>
    </row>
    <row r="1646" spans="3:5">
      <c r="C1646" s="60"/>
      <c r="D1646" s="60"/>
      <c r="E1646" s="60"/>
    </row>
    <row r="1647" spans="3:5">
      <c r="C1647" s="60"/>
      <c r="D1647" s="60"/>
      <c r="E1647" s="60"/>
    </row>
    <row r="1648" spans="3:5">
      <c r="C1648" s="60"/>
      <c r="D1648" s="60"/>
      <c r="E1648" s="60"/>
    </row>
    <row r="1649" spans="3:5">
      <c r="C1649" s="60"/>
      <c r="D1649" s="60"/>
      <c r="E1649" s="60"/>
    </row>
    <row r="1650" spans="3:5">
      <c r="C1650" s="60"/>
      <c r="D1650" s="60"/>
      <c r="E1650" s="60"/>
    </row>
    <row r="1651" spans="3:5">
      <c r="C1651" s="60"/>
      <c r="D1651" s="60"/>
      <c r="E1651" s="60"/>
    </row>
    <row r="1652" spans="3:5">
      <c r="C1652" s="60"/>
      <c r="D1652" s="60"/>
      <c r="E1652" s="60"/>
    </row>
    <row r="1653" spans="3:5">
      <c r="C1653" s="60"/>
      <c r="D1653" s="60"/>
      <c r="E1653" s="60"/>
    </row>
    <row r="1654" spans="3:5">
      <c r="C1654" s="60"/>
      <c r="D1654" s="60"/>
      <c r="E1654" s="60"/>
    </row>
    <row r="1655" spans="3:5">
      <c r="C1655" s="60"/>
      <c r="D1655" s="60"/>
      <c r="E1655" s="60"/>
    </row>
    <row r="1656" spans="3:5">
      <c r="C1656" s="60"/>
      <c r="D1656" s="60"/>
      <c r="E1656" s="60"/>
    </row>
    <row r="1657" spans="3:5">
      <c r="C1657" s="60"/>
      <c r="D1657" s="60"/>
      <c r="E1657" s="60"/>
    </row>
    <row r="1658" spans="3:5">
      <c r="C1658" s="60"/>
      <c r="D1658" s="60"/>
      <c r="E1658" s="60"/>
    </row>
    <row r="1659" spans="3:5">
      <c r="C1659" s="60"/>
      <c r="D1659" s="60"/>
      <c r="E1659" s="60"/>
    </row>
    <row r="1660" spans="3:5">
      <c r="C1660" s="60"/>
      <c r="D1660" s="60"/>
      <c r="E1660" s="60"/>
    </row>
    <row r="1661" spans="3:5">
      <c r="C1661" s="60"/>
      <c r="D1661" s="60"/>
      <c r="E1661" s="60"/>
    </row>
    <row r="1662" spans="3:5">
      <c r="C1662" s="60"/>
      <c r="D1662" s="60"/>
      <c r="E1662" s="60"/>
    </row>
    <row r="1663" spans="3:5">
      <c r="C1663" s="60"/>
      <c r="D1663" s="60"/>
      <c r="E1663" s="60"/>
    </row>
    <row r="1664" spans="3:5">
      <c r="C1664" s="60"/>
      <c r="D1664" s="60"/>
      <c r="E1664" s="60"/>
    </row>
    <row r="1665" spans="3:5">
      <c r="C1665" s="60"/>
      <c r="D1665" s="60"/>
      <c r="E1665" s="60"/>
    </row>
    <row r="1666" spans="3:5">
      <c r="C1666" s="60"/>
      <c r="D1666" s="60"/>
      <c r="E1666" s="60"/>
    </row>
    <row r="1667" spans="3:5">
      <c r="C1667" s="60"/>
      <c r="D1667" s="60"/>
      <c r="E1667" s="60"/>
    </row>
    <row r="1668" spans="3:5">
      <c r="C1668" s="60"/>
      <c r="D1668" s="60"/>
      <c r="E1668" s="60"/>
    </row>
    <row r="1669" spans="3:5">
      <c r="C1669" s="60"/>
      <c r="D1669" s="60"/>
      <c r="E1669" s="60"/>
    </row>
    <row r="1670" spans="3:5">
      <c r="C1670" s="60"/>
      <c r="D1670" s="60"/>
      <c r="E1670" s="60"/>
    </row>
    <row r="1671" spans="3:5">
      <c r="C1671" s="60"/>
      <c r="D1671" s="60"/>
      <c r="E1671" s="60"/>
    </row>
    <row r="1672" spans="3:5">
      <c r="C1672" s="60"/>
      <c r="D1672" s="60"/>
      <c r="E1672" s="60"/>
    </row>
    <row r="1673" spans="3:5">
      <c r="C1673" s="60"/>
      <c r="D1673" s="60"/>
      <c r="E1673" s="60"/>
    </row>
    <row r="1674" spans="3:5">
      <c r="C1674" s="60"/>
      <c r="D1674" s="60"/>
      <c r="E1674" s="60"/>
    </row>
    <row r="1675" spans="3:5">
      <c r="C1675" s="60"/>
      <c r="D1675" s="60"/>
      <c r="E1675" s="60"/>
    </row>
    <row r="1676" spans="3:5">
      <c r="C1676" s="60"/>
      <c r="D1676" s="60"/>
      <c r="E1676" s="60"/>
    </row>
    <row r="1677" spans="3:5">
      <c r="C1677" s="60"/>
      <c r="D1677" s="60"/>
      <c r="E1677" s="60"/>
    </row>
    <row r="1678" spans="3:5">
      <c r="C1678" s="60"/>
      <c r="D1678" s="60"/>
      <c r="E1678" s="60"/>
    </row>
    <row r="1679" spans="3:5">
      <c r="C1679" s="60"/>
      <c r="D1679" s="60"/>
      <c r="E1679" s="60"/>
    </row>
    <row r="1680" spans="3:5">
      <c r="C1680" s="60"/>
      <c r="D1680" s="60"/>
      <c r="E1680" s="60"/>
    </row>
    <row r="1681" spans="3:5">
      <c r="C1681" s="60"/>
      <c r="D1681" s="60"/>
      <c r="E1681" s="60"/>
    </row>
    <row r="1682" spans="3:5">
      <c r="C1682" s="60"/>
      <c r="D1682" s="60"/>
      <c r="E1682" s="60"/>
    </row>
    <row r="1683" spans="3:5">
      <c r="C1683" s="60"/>
      <c r="D1683" s="60"/>
      <c r="E1683" s="60"/>
    </row>
    <row r="1684" spans="3:5">
      <c r="C1684" s="60"/>
      <c r="D1684" s="60"/>
      <c r="E1684" s="60"/>
    </row>
    <row r="1685" spans="3:5">
      <c r="C1685" s="60"/>
      <c r="D1685" s="60"/>
      <c r="E1685" s="60"/>
    </row>
    <row r="1686" spans="3:5">
      <c r="C1686" s="60"/>
      <c r="D1686" s="60"/>
      <c r="E1686" s="60"/>
    </row>
    <row r="1687" spans="3:5">
      <c r="C1687" s="60"/>
      <c r="D1687" s="60"/>
      <c r="E1687" s="60"/>
    </row>
    <row r="1688" spans="3:5">
      <c r="C1688" s="60"/>
      <c r="D1688" s="60"/>
      <c r="E1688" s="60"/>
    </row>
    <row r="1689" spans="3:5">
      <c r="C1689" s="60"/>
      <c r="D1689" s="60"/>
      <c r="E1689" s="60"/>
    </row>
    <row r="1690" spans="3:5">
      <c r="C1690" s="60"/>
      <c r="D1690" s="60"/>
      <c r="E1690" s="60"/>
    </row>
    <row r="1691" spans="3:5">
      <c r="C1691" s="60"/>
      <c r="D1691" s="60"/>
      <c r="E1691" s="60"/>
    </row>
    <row r="1692" spans="3:5">
      <c r="C1692" s="60"/>
      <c r="D1692" s="60"/>
      <c r="E1692" s="60"/>
    </row>
    <row r="1693" spans="3:5">
      <c r="C1693" s="60"/>
      <c r="D1693" s="60"/>
      <c r="E1693" s="60"/>
    </row>
    <row r="1694" spans="3:5">
      <c r="C1694" s="60"/>
      <c r="D1694" s="60"/>
      <c r="E1694" s="60"/>
    </row>
    <row r="1695" spans="3:5">
      <c r="C1695" s="60"/>
      <c r="D1695" s="60"/>
      <c r="E1695" s="60"/>
    </row>
    <row r="1696" spans="3:5">
      <c r="C1696" s="60"/>
      <c r="D1696" s="60"/>
      <c r="E1696" s="60"/>
    </row>
    <row r="1697" spans="3:5">
      <c r="C1697" s="60"/>
      <c r="D1697" s="60"/>
      <c r="E1697" s="60"/>
    </row>
    <row r="1698" spans="3:5">
      <c r="C1698" s="60"/>
      <c r="D1698" s="60"/>
      <c r="E1698" s="60"/>
    </row>
    <row r="1699" spans="3:5">
      <c r="C1699" s="60"/>
      <c r="D1699" s="60"/>
      <c r="E1699" s="60"/>
    </row>
    <row r="1700" spans="3:5">
      <c r="C1700" s="60"/>
      <c r="D1700" s="60"/>
      <c r="E1700" s="60"/>
    </row>
    <row r="1701" spans="3:5">
      <c r="C1701" s="60"/>
      <c r="D1701" s="60"/>
      <c r="E1701" s="60"/>
    </row>
    <row r="1702" spans="3:5">
      <c r="C1702" s="60"/>
      <c r="D1702" s="60"/>
      <c r="E1702" s="60"/>
    </row>
    <row r="1703" spans="3:5">
      <c r="C1703" s="60"/>
      <c r="D1703" s="60"/>
      <c r="E1703" s="60"/>
    </row>
    <row r="1704" spans="3:5">
      <c r="C1704" s="60"/>
      <c r="D1704" s="60"/>
      <c r="E1704" s="60"/>
    </row>
    <row r="1705" spans="3:5">
      <c r="C1705" s="60"/>
      <c r="D1705" s="60"/>
      <c r="E1705" s="60"/>
    </row>
    <row r="1706" spans="3:5">
      <c r="C1706" s="60"/>
      <c r="D1706" s="60"/>
      <c r="E1706" s="60"/>
    </row>
    <row r="1707" spans="3:5">
      <c r="C1707" s="60"/>
      <c r="D1707" s="60"/>
      <c r="E1707" s="60"/>
    </row>
    <row r="1708" spans="3:5">
      <c r="C1708" s="60"/>
      <c r="D1708" s="60"/>
      <c r="E1708" s="60"/>
    </row>
    <row r="1709" spans="3:5">
      <c r="C1709" s="60"/>
      <c r="D1709" s="60"/>
      <c r="E1709" s="60"/>
    </row>
    <row r="1710" spans="3:5">
      <c r="C1710" s="60"/>
      <c r="D1710" s="60"/>
      <c r="E1710" s="60"/>
    </row>
    <row r="1711" spans="3:5">
      <c r="C1711" s="60"/>
      <c r="D1711" s="60"/>
      <c r="E1711" s="60"/>
    </row>
    <row r="1712" spans="3:5">
      <c r="C1712" s="60"/>
      <c r="D1712" s="60"/>
      <c r="E1712" s="60"/>
    </row>
    <row r="1713" spans="3:5">
      <c r="C1713" s="60"/>
      <c r="D1713" s="60"/>
      <c r="E1713" s="60"/>
    </row>
    <row r="1714" spans="3:5">
      <c r="C1714" s="60"/>
      <c r="D1714" s="60"/>
      <c r="E1714" s="60"/>
    </row>
    <row r="1715" spans="3:5">
      <c r="C1715" s="60"/>
      <c r="D1715" s="60"/>
      <c r="E1715" s="60"/>
    </row>
    <row r="1716" spans="3:5">
      <c r="C1716" s="60"/>
      <c r="D1716" s="60"/>
      <c r="E1716" s="60"/>
    </row>
    <row r="1717" spans="3:5">
      <c r="C1717" s="60"/>
      <c r="D1717" s="60"/>
      <c r="E1717" s="60"/>
    </row>
    <row r="1718" spans="3:5">
      <c r="C1718" s="60"/>
      <c r="D1718" s="60"/>
      <c r="E1718" s="60"/>
    </row>
    <row r="1719" spans="3:5">
      <c r="C1719" s="60"/>
      <c r="D1719" s="60"/>
      <c r="E1719" s="60"/>
    </row>
    <row r="1720" spans="3:5">
      <c r="C1720" s="60"/>
      <c r="D1720" s="60"/>
      <c r="E1720" s="60"/>
    </row>
    <row r="1721" spans="3:5">
      <c r="C1721" s="60"/>
      <c r="D1721" s="60"/>
      <c r="E1721" s="60"/>
    </row>
    <row r="1722" spans="3:5">
      <c r="C1722" s="60"/>
      <c r="D1722" s="60"/>
      <c r="E1722" s="60"/>
    </row>
    <row r="1723" spans="3:5">
      <c r="C1723" s="60"/>
      <c r="D1723" s="60"/>
      <c r="E1723" s="60"/>
    </row>
    <row r="1724" spans="3:5">
      <c r="C1724" s="60"/>
      <c r="D1724" s="60"/>
      <c r="E1724" s="60"/>
    </row>
    <row r="1725" spans="3:5">
      <c r="C1725" s="60"/>
      <c r="D1725" s="60"/>
      <c r="E1725" s="60"/>
    </row>
    <row r="1726" spans="3:5">
      <c r="C1726" s="60"/>
      <c r="D1726" s="60"/>
      <c r="E1726" s="60"/>
    </row>
    <row r="1727" spans="3:5">
      <c r="C1727" s="60"/>
      <c r="D1727" s="60"/>
      <c r="E1727" s="60"/>
    </row>
    <row r="1728" spans="3:5">
      <c r="C1728" s="60"/>
      <c r="D1728" s="60"/>
      <c r="E1728" s="60"/>
    </row>
    <row r="1729" spans="3:5">
      <c r="C1729" s="60"/>
      <c r="D1729" s="60"/>
      <c r="E1729" s="60"/>
    </row>
    <row r="1730" spans="3:5">
      <c r="C1730" s="60"/>
      <c r="D1730" s="60"/>
      <c r="E1730" s="60"/>
    </row>
    <row r="1731" spans="3:5">
      <c r="C1731" s="60"/>
      <c r="D1731" s="60"/>
      <c r="E1731" s="60"/>
    </row>
    <row r="1732" spans="3:5">
      <c r="C1732" s="60"/>
      <c r="D1732" s="60"/>
      <c r="E1732" s="60"/>
    </row>
    <row r="1733" spans="3:5">
      <c r="C1733" s="60"/>
      <c r="D1733" s="60"/>
      <c r="E1733" s="60"/>
    </row>
    <row r="1734" spans="3:5">
      <c r="C1734" s="60"/>
      <c r="D1734" s="60"/>
      <c r="E1734" s="60"/>
    </row>
    <row r="1735" spans="3:5">
      <c r="C1735" s="60"/>
      <c r="D1735" s="60"/>
      <c r="E1735" s="60"/>
    </row>
    <row r="1736" spans="3:5">
      <c r="C1736" s="60"/>
      <c r="D1736" s="60"/>
      <c r="E1736" s="60"/>
    </row>
    <row r="1737" spans="3:5">
      <c r="C1737" s="60"/>
      <c r="D1737" s="60"/>
      <c r="E1737" s="60"/>
    </row>
    <row r="1738" spans="3:5">
      <c r="C1738" s="60"/>
      <c r="D1738" s="60"/>
      <c r="E1738" s="60"/>
    </row>
    <row r="1739" spans="3:5">
      <c r="C1739" s="60"/>
      <c r="D1739" s="60"/>
      <c r="E1739" s="60"/>
    </row>
    <row r="1740" spans="3:5">
      <c r="C1740" s="60"/>
      <c r="D1740" s="60"/>
      <c r="E1740" s="60"/>
    </row>
    <row r="1741" spans="3:5">
      <c r="C1741" s="60"/>
      <c r="D1741" s="60"/>
      <c r="E1741" s="60"/>
    </row>
    <row r="1742" spans="3:5">
      <c r="C1742" s="60"/>
      <c r="D1742" s="60"/>
      <c r="E1742" s="60"/>
    </row>
    <row r="1743" spans="3:5">
      <c r="C1743" s="60"/>
      <c r="D1743" s="60"/>
      <c r="E1743" s="60"/>
    </row>
    <row r="1744" spans="3:5">
      <c r="C1744" s="60"/>
      <c r="D1744" s="60"/>
      <c r="E1744" s="60"/>
    </row>
    <row r="1745" spans="3:5">
      <c r="C1745" s="60"/>
      <c r="D1745" s="60"/>
      <c r="E1745" s="60"/>
    </row>
    <row r="1746" spans="3:5">
      <c r="C1746" s="60"/>
      <c r="D1746" s="60"/>
      <c r="E1746" s="60"/>
    </row>
    <row r="1747" spans="3:5">
      <c r="C1747" s="60"/>
      <c r="D1747" s="60"/>
      <c r="E1747" s="60"/>
    </row>
    <row r="1748" spans="3:5">
      <c r="C1748" s="60"/>
      <c r="D1748" s="60"/>
      <c r="E1748" s="60"/>
    </row>
    <row r="1749" spans="3:5">
      <c r="C1749" s="60"/>
      <c r="D1749" s="60"/>
      <c r="E1749" s="60"/>
    </row>
    <row r="1750" spans="3:5">
      <c r="C1750" s="60"/>
      <c r="D1750" s="60"/>
      <c r="E1750" s="60"/>
    </row>
    <row r="1751" spans="3:5">
      <c r="C1751" s="60"/>
      <c r="D1751" s="60"/>
      <c r="E1751" s="60"/>
    </row>
    <row r="1752" spans="3:5">
      <c r="C1752" s="60"/>
      <c r="D1752" s="60"/>
      <c r="E1752" s="60"/>
    </row>
    <row r="1753" spans="3:5">
      <c r="C1753" s="60"/>
      <c r="D1753" s="60"/>
      <c r="E1753" s="60"/>
    </row>
    <row r="1754" spans="3:5">
      <c r="C1754" s="60"/>
      <c r="D1754" s="60"/>
      <c r="E1754" s="60"/>
    </row>
    <row r="1755" spans="3:5">
      <c r="C1755" s="60"/>
      <c r="D1755" s="60"/>
      <c r="E1755" s="60"/>
    </row>
    <row r="1756" spans="3:5">
      <c r="C1756" s="60"/>
      <c r="D1756" s="60"/>
      <c r="E1756" s="60"/>
    </row>
    <row r="1757" spans="3:5">
      <c r="C1757" s="60"/>
      <c r="D1757" s="60"/>
      <c r="E1757" s="60"/>
    </row>
    <row r="1758" spans="3:5">
      <c r="C1758" s="60"/>
      <c r="D1758" s="60"/>
      <c r="E1758" s="60"/>
    </row>
    <row r="1759" spans="3:5">
      <c r="C1759" s="60"/>
      <c r="D1759" s="60"/>
      <c r="E1759" s="60"/>
    </row>
    <row r="1760" spans="3:5">
      <c r="C1760" s="60"/>
      <c r="D1760" s="60"/>
      <c r="E1760" s="60"/>
    </row>
    <row r="1761" spans="3:5">
      <c r="C1761" s="60"/>
      <c r="D1761" s="60"/>
      <c r="E1761" s="60"/>
    </row>
    <row r="1762" spans="3:5">
      <c r="C1762" s="60"/>
      <c r="D1762" s="60"/>
      <c r="E1762" s="60"/>
    </row>
    <row r="1763" spans="3:5">
      <c r="C1763" s="60"/>
      <c r="D1763" s="60"/>
      <c r="E1763" s="60"/>
    </row>
    <row r="1764" spans="3:5">
      <c r="C1764" s="60"/>
      <c r="D1764" s="60"/>
      <c r="E1764" s="60"/>
    </row>
    <row r="1765" spans="3:5">
      <c r="C1765" s="60"/>
      <c r="D1765" s="60"/>
      <c r="E1765" s="60"/>
    </row>
    <row r="1766" spans="3:5">
      <c r="C1766" s="60"/>
      <c r="D1766" s="60"/>
      <c r="E1766" s="60"/>
    </row>
    <row r="1767" spans="3:5">
      <c r="C1767" s="60"/>
      <c r="D1767" s="60"/>
      <c r="E1767" s="60"/>
    </row>
    <row r="1768" spans="3:5">
      <c r="C1768" s="60"/>
      <c r="D1768" s="60"/>
      <c r="E1768" s="60"/>
    </row>
    <row r="1769" spans="3:5">
      <c r="C1769" s="60"/>
      <c r="D1769" s="60"/>
      <c r="E1769" s="60"/>
    </row>
    <row r="1770" spans="3:5">
      <c r="C1770" s="60"/>
      <c r="D1770" s="60"/>
      <c r="E1770" s="60"/>
    </row>
    <row r="1771" spans="3:5">
      <c r="C1771" s="60"/>
      <c r="D1771" s="60"/>
      <c r="E1771" s="60"/>
    </row>
    <row r="1772" spans="3:5">
      <c r="C1772" s="60"/>
      <c r="D1772" s="60"/>
      <c r="E1772" s="60"/>
    </row>
    <row r="1773" spans="3:5">
      <c r="C1773" s="60"/>
      <c r="D1773" s="60"/>
      <c r="E1773" s="60"/>
    </row>
    <row r="1774" spans="3:5">
      <c r="C1774" s="60"/>
      <c r="D1774" s="60"/>
      <c r="E1774" s="60"/>
    </row>
    <row r="1775" spans="3:5">
      <c r="C1775" s="60"/>
      <c r="D1775" s="60"/>
      <c r="E1775" s="60"/>
    </row>
    <row r="1776" spans="3:5">
      <c r="C1776" s="60"/>
      <c r="D1776" s="60"/>
      <c r="E1776" s="60"/>
    </row>
    <row r="1777" spans="3:5">
      <c r="C1777" s="60"/>
      <c r="D1777" s="60"/>
      <c r="E1777" s="60"/>
    </row>
    <row r="1778" spans="3:5">
      <c r="C1778" s="60"/>
      <c r="D1778" s="60"/>
      <c r="E1778" s="60"/>
    </row>
    <row r="1779" spans="3:5">
      <c r="C1779" s="60"/>
      <c r="D1779" s="60"/>
      <c r="E1779" s="60"/>
    </row>
    <row r="1780" spans="3:5">
      <c r="C1780" s="60"/>
      <c r="D1780" s="60"/>
      <c r="E1780" s="60"/>
    </row>
    <row r="1781" spans="3:5">
      <c r="C1781" s="60"/>
      <c r="D1781" s="60"/>
      <c r="E1781" s="60"/>
    </row>
    <row r="1782" spans="3:5">
      <c r="C1782" s="60"/>
      <c r="D1782" s="60"/>
      <c r="E1782" s="60"/>
    </row>
    <row r="1783" spans="3:5">
      <c r="C1783" s="60"/>
      <c r="D1783" s="60"/>
      <c r="E1783" s="60"/>
    </row>
    <row r="1784" spans="3:5">
      <c r="C1784" s="60"/>
      <c r="D1784" s="60"/>
      <c r="E1784" s="60"/>
    </row>
    <row r="1785" spans="3:5">
      <c r="C1785" s="60"/>
      <c r="D1785" s="60"/>
      <c r="E1785" s="60"/>
    </row>
    <row r="1786" spans="3:5">
      <c r="C1786" s="60"/>
      <c r="D1786" s="60"/>
      <c r="E1786" s="60"/>
    </row>
    <row r="1787" spans="3:5">
      <c r="C1787" s="60"/>
      <c r="D1787" s="60"/>
      <c r="E1787" s="60"/>
    </row>
    <row r="1788" spans="3:5">
      <c r="C1788" s="60"/>
      <c r="D1788" s="60"/>
      <c r="E1788" s="60"/>
    </row>
    <row r="1789" spans="3:5">
      <c r="C1789" s="60"/>
      <c r="D1789" s="60"/>
      <c r="E1789" s="60"/>
    </row>
    <row r="1790" spans="3:5">
      <c r="C1790" s="60"/>
      <c r="D1790" s="60"/>
      <c r="E1790" s="60"/>
    </row>
    <row r="1791" spans="3:5">
      <c r="C1791" s="60"/>
      <c r="D1791" s="60"/>
      <c r="E1791" s="60"/>
    </row>
    <row r="1792" spans="3:5">
      <c r="C1792" s="60"/>
      <c r="D1792" s="60"/>
      <c r="E1792" s="60"/>
    </row>
    <row r="1793" spans="3:5">
      <c r="C1793" s="60"/>
      <c r="D1793" s="60"/>
      <c r="E1793" s="60"/>
    </row>
    <row r="1794" spans="3:5">
      <c r="C1794" s="60"/>
      <c r="D1794" s="60"/>
      <c r="E1794" s="60"/>
    </row>
    <row r="1795" spans="3:5">
      <c r="C1795" s="60"/>
      <c r="D1795" s="60"/>
      <c r="E1795" s="60"/>
    </row>
    <row r="1796" spans="3:5">
      <c r="C1796" s="60"/>
      <c r="D1796" s="60"/>
      <c r="E1796" s="60"/>
    </row>
    <row r="1797" spans="3:5">
      <c r="C1797" s="60"/>
      <c r="D1797" s="60"/>
      <c r="E1797" s="60"/>
    </row>
    <row r="1798" spans="3:5">
      <c r="C1798" s="60"/>
      <c r="D1798" s="60"/>
      <c r="E1798" s="60"/>
    </row>
    <row r="1799" spans="3:5">
      <c r="C1799" s="60"/>
      <c r="D1799" s="60"/>
      <c r="E1799" s="60"/>
    </row>
    <row r="1800" spans="3:5">
      <c r="C1800" s="60"/>
      <c r="D1800" s="60"/>
      <c r="E1800" s="60"/>
    </row>
    <row r="1801" spans="3:5">
      <c r="C1801" s="60"/>
      <c r="D1801" s="60"/>
      <c r="E1801" s="60"/>
    </row>
    <row r="1802" spans="3:5">
      <c r="C1802" s="60"/>
      <c r="D1802" s="60"/>
      <c r="E1802" s="60"/>
    </row>
    <row r="1803" spans="3:5">
      <c r="C1803" s="60"/>
      <c r="D1803" s="60"/>
      <c r="E1803" s="60"/>
    </row>
    <row r="1804" spans="3:5">
      <c r="C1804" s="60"/>
      <c r="D1804" s="60"/>
      <c r="E1804" s="60"/>
    </row>
    <row r="1805" spans="3:5">
      <c r="C1805" s="60"/>
      <c r="D1805" s="60"/>
      <c r="E1805" s="60"/>
    </row>
    <row r="1806" spans="3:5">
      <c r="C1806" s="60"/>
      <c r="D1806" s="60"/>
      <c r="E1806" s="60"/>
    </row>
    <row r="1807" spans="3:5">
      <c r="C1807" s="60"/>
      <c r="D1807" s="60"/>
      <c r="E1807" s="60"/>
    </row>
    <row r="1808" spans="3:5">
      <c r="C1808" s="60"/>
      <c r="D1808" s="60"/>
      <c r="E1808" s="60"/>
    </row>
    <row r="1809" spans="3:5">
      <c r="C1809" s="60"/>
      <c r="D1809" s="60"/>
      <c r="E1809" s="60"/>
    </row>
    <row r="1810" spans="3:5">
      <c r="C1810" s="60"/>
      <c r="D1810" s="60"/>
      <c r="E1810" s="60"/>
    </row>
    <row r="1811" spans="3:5">
      <c r="C1811" s="60"/>
      <c r="D1811" s="60"/>
      <c r="E1811" s="60"/>
    </row>
    <row r="1812" spans="3:5">
      <c r="C1812" s="60"/>
      <c r="D1812" s="60"/>
      <c r="E1812" s="60"/>
    </row>
    <row r="1813" spans="3:5">
      <c r="C1813" s="60"/>
      <c r="D1813" s="60"/>
      <c r="E1813" s="60"/>
    </row>
    <row r="1814" spans="3:5">
      <c r="C1814" s="60"/>
      <c r="D1814" s="60"/>
      <c r="E1814" s="60"/>
    </row>
    <row r="1815" spans="3:5">
      <c r="C1815" s="60"/>
      <c r="D1815" s="60"/>
      <c r="E1815" s="60"/>
    </row>
    <row r="1816" spans="3:5">
      <c r="C1816" s="60"/>
      <c r="D1816" s="60"/>
      <c r="E1816" s="60"/>
    </row>
    <row r="1817" spans="3:5">
      <c r="C1817" s="60"/>
      <c r="D1817" s="60"/>
      <c r="E1817" s="60"/>
    </row>
    <row r="1818" spans="3:5">
      <c r="C1818" s="60"/>
      <c r="D1818" s="60"/>
      <c r="E1818" s="60"/>
    </row>
    <row r="1819" spans="3:5">
      <c r="C1819" s="60"/>
      <c r="D1819" s="60"/>
      <c r="E1819" s="60"/>
    </row>
    <row r="1820" spans="3:5">
      <c r="C1820" s="60"/>
      <c r="D1820" s="60"/>
      <c r="E1820" s="60"/>
    </row>
    <row r="1821" spans="3:5">
      <c r="C1821" s="60"/>
      <c r="D1821" s="60"/>
      <c r="E1821" s="60"/>
    </row>
    <row r="1822" spans="3:5">
      <c r="C1822" s="60"/>
      <c r="D1822" s="60"/>
      <c r="E1822" s="60"/>
    </row>
    <row r="1823" spans="3:5">
      <c r="C1823" s="60"/>
      <c r="D1823" s="60"/>
      <c r="E1823" s="60"/>
    </row>
    <row r="1824" spans="3:5">
      <c r="C1824" s="60"/>
      <c r="D1824" s="60"/>
      <c r="E1824" s="60"/>
    </row>
    <row r="1825" spans="3:5">
      <c r="C1825" s="60"/>
      <c r="D1825" s="60"/>
      <c r="E1825" s="60"/>
    </row>
    <row r="1826" spans="3:5">
      <c r="C1826" s="60"/>
      <c r="D1826" s="60"/>
      <c r="E1826" s="60"/>
    </row>
    <row r="1827" spans="3:5">
      <c r="C1827" s="60"/>
      <c r="D1827" s="60"/>
      <c r="E1827" s="60"/>
    </row>
    <row r="1828" spans="3:5">
      <c r="C1828" s="60"/>
      <c r="D1828" s="60"/>
      <c r="E1828" s="60"/>
    </row>
    <row r="1829" spans="3:5">
      <c r="C1829" s="60"/>
      <c r="D1829" s="60"/>
      <c r="E1829" s="60"/>
    </row>
    <row r="1830" spans="3:5">
      <c r="C1830" s="60"/>
      <c r="D1830" s="60"/>
      <c r="E1830" s="60"/>
    </row>
    <row r="1831" spans="3:5">
      <c r="C1831" s="60"/>
      <c r="D1831" s="60"/>
      <c r="E1831" s="60"/>
    </row>
    <row r="1832" spans="3:5">
      <c r="C1832" s="60"/>
      <c r="D1832" s="60"/>
      <c r="E1832" s="60"/>
    </row>
    <row r="1833" spans="3:5">
      <c r="C1833" s="60"/>
      <c r="D1833" s="60"/>
      <c r="E1833" s="60"/>
    </row>
    <row r="1834" spans="3:5">
      <c r="C1834" s="60"/>
      <c r="D1834" s="60"/>
      <c r="E1834" s="60"/>
    </row>
    <row r="1835" spans="3:5">
      <c r="C1835" s="60"/>
      <c r="D1835" s="60"/>
      <c r="E1835" s="60"/>
    </row>
    <row r="1836" spans="3:5">
      <c r="C1836" s="60"/>
      <c r="D1836" s="60"/>
      <c r="E1836" s="60"/>
    </row>
    <row r="1837" spans="3:5">
      <c r="C1837" s="60"/>
      <c r="D1837" s="60"/>
      <c r="E1837" s="60"/>
    </row>
    <row r="1838" spans="3:5">
      <c r="C1838" s="60"/>
      <c r="D1838" s="60"/>
      <c r="E1838" s="60"/>
    </row>
    <row r="1839" spans="3:5">
      <c r="C1839" s="60"/>
      <c r="D1839" s="60"/>
      <c r="E1839" s="60"/>
    </row>
    <row r="1840" spans="3:5">
      <c r="C1840" s="60"/>
      <c r="D1840" s="60"/>
      <c r="E1840" s="60"/>
    </row>
    <row r="1841" spans="3:5">
      <c r="C1841" s="60"/>
      <c r="D1841" s="60"/>
      <c r="E1841" s="60"/>
    </row>
    <row r="1842" spans="3:5">
      <c r="C1842" s="60"/>
      <c r="D1842" s="60"/>
      <c r="E1842" s="60"/>
    </row>
    <row r="1843" spans="3:5">
      <c r="C1843" s="60"/>
      <c r="D1843" s="60"/>
      <c r="E1843" s="60"/>
    </row>
    <row r="1844" spans="3:5">
      <c r="C1844" s="60"/>
      <c r="D1844" s="60"/>
      <c r="E1844" s="60"/>
    </row>
    <row r="1845" spans="3:5">
      <c r="C1845" s="60"/>
      <c r="D1845" s="60"/>
      <c r="E1845" s="60"/>
    </row>
    <row r="1846" spans="3:5">
      <c r="C1846" s="60"/>
      <c r="D1846" s="60"/>
      <c r="E1846" s="60"/>
    </row>
    <row r="1847" spans="3:5">
      <c r="C1847" s="60"/>
      <c r="D1847" s="60"/>
      <c r="E1847" s="60"/>
    </row>
    <row r="1848" spans="3:5">
      <c r="C1848" s="60"/>
      <c r="D1848" s="60"/>
      <c r="E1848" s="60"/>
    </row>
    <row r="1849" spans="3:5">
      <c r="C1849" s="60"/>
      <c r="D1849" s="60"/>
      <c r="E1849" s="60"/>
    </row>
    <row r="1850" spans="3:5">
      <c r="C1850" s="60"/>
      <c r="D1850" s="60"/>
      <c r="E1850" s="60"/>
    </row>
    <row r="1851" spans="3:5">
      <c r="C1851" s="60"/>
      <c r="D1851" s="60"/>
      <c r="E1851" s="60"/>
    </row>
    <row r="1852" spans="3:5">
      <c r="C1852" s="60"/>
      <c r="D1852" s="60"/>
      <c r="E1852" s="60"/>
    </row>
    <row r="1853" spans="3:5">
      <c r="C1853" s="60"/>
      <c r="D1853" s="60"/>
      <c r="E1853" s="60"/>
    </row>
    <row r="1854" spans="3:5">
      <c r="C1854" s="60"/>
      <c r="D1854" s="60"/>
      <c r="E1854" s="60"/>
    </row>
    <row r="1855" spans="3:5">
      <c r="C1855" s="60"/>
      <c r="D1855" s="60"/>
      <c r="E1855" s="60"/>
    </row>
    <row r="1856" spans="3:5">
      <c r="C1856" s="60"/>
      <c r="D1856" s="60"/>
      <c r="E1856" s="60"/>
    </row>
    <row r="1857" spans="3:5">
      <c r="C1857" s="60"/>
      <c r="D1857" s="60"/>
      <c r="E1857" s="60"/>
    </row>
    <row r="1858" spans="3:5">
      <c r="C1858" s="60"/>
      <c r="D1858" s="60"/>
      <c r="E1858" s="60"/>
    </row>
    <row r="1859" spans="3:5">
      <c r="C1859" s="60"/>
      <c r="D1859" s="60"/>
      <c r="E1859" s="60"/>
    </row>
    <row r="1860" spans="3:5">
      <c r="C1860" s="60"/>
      <c r="D1860" s="60"/>
      <c r="E1860" s="60"/>
    </row>
    <row r="1861" spans="3:5">
      <c r="C1861" s="60"/>
      <c r="D1861" s="60"/>
      <c r="E1861" s="60"/>
    </row>
    <row r="1862" spans="3:5">
      <c r="C1862" s="60"/>
      <c r="D1862" s="60"/>
      <c r="E1862" s="60"/>
    </row>
    <row r="1863" spans="3:5">
      <c r="C1863" s="60"/>
      <c r="D1863" s="60"/>
      <c r="E1863" s="60"/>
    </row>
    <row r="1864" spans="3:5">
      <c r="C1864" s="60"/>
      <c r="D1864" s="60"/>
      <c r="E1864" s="60"/>
    </row>
    <row r="1865" spans="3:5">
      <c r="C1865" s="60"/>
      <c r="D1865" s="60"/>
      <c r="E1865" s="60"/>
    </row>
    <row r="1866" spans="3:5">
      <c r="C1866" s="60"/>
      <c r="D1866" s="60"/>
      <c r="E1866" s="60"/>
    </row>
    <row r="1867" spans="3:5">
      <c r="C1867" s="60"/>
      <c r="D1867" s="60"/>
      <c r="E1867" s="60"/>
    </row>
    <row r="1868" spans="3:5">
      <c r="C1868" s="60"/>
      <c r="D1868" s="60"/>
      <c r="E1868" s="60"/>
    </row>
    <row r="1869" spans="3:5">
      <c r="C1869" s="60"/>
      <c r="D1869" s="60"/>
      <c r="E1869" s="60"/>
    </row>
    <row r="1870" spans="3:5">
      <c r="C1870" s="60"/>
      <c r="D1870" s="60"/>
      <c r="E1870" s="60"/>
    </row>
    <row r="1871" spans="3:5">
      <c r="C1871" s="60"/>
      <c r="D1871" s="60"/>
      <c r="E1871" s="60"/>
    </row>
    <row r="1872" spans="3:5">
      <c r="C1872" s="60"/>
      <c r="D1872" s="60"/>
      <c r="E1872" s="60"/>
    </row>
    <row r="1873" spans="3:5">
      <c r="C1873" s="60"/>
      <c r="D1873" s="60"/>
      <c r="E1873" s="60"/>
    </row>
    <row r="1874" spans="3:5">
      <c r="C1874" s="60"/>
      <c r="D1874" s="60"/>
      <c r="E1874" s="60"/>
    </row>
    <row r="1875" spans="3:5">
      <c r="C1875" s="60"/>
      <c r="D1875" s="60"/>
      <c r="E1875" s="60"/>
    </row>
    <row r="1876" spans="3:5">
      <c r="C1876" s="60"/>
      <c r="D1876" s="60"/>
      <c r="E1876" s="60"/>
    </row>
    <row r="1877" spans="3:5">
      <c r="C1877" s="60"/>
      <c r="D1877" s="60"/>
      <c r="E1877" s="60"/>
    </row>
    <row r="1878" spans="3:5">
      <c r="C1878" s="60"/>
      <c r="D1878" s="60"/>
      <c r="E1878" s="60"/>
    </row>
    <row r="1879" spans="3:5">
      <c r="C1879" s="60"/>
      <c r="D1879" s="60"/>
      <c r="E1879" s="60"/>
    </row>
    <row r="1880" spans="3:5">
      <c r="C1880" s="60"/>
      <c r="D1880" s="60"/>
      <c r="E1880" s="60"/>
    </row>
    <row r="1881" spans="3:5">
      <c r="C1881" s="60"/>
      <c r="D1881" s="60"/>
      <c r="E1881" s="60"/>
    </row>
    <row r="1882" spans="3:5">
      <c r="C1882" s="60"/>
      <c r="D1882" s="60"/>
      <c r="E1882" s="60"/>
    </row>
    <row r="1883" spans="3:5">
      <c r="C1883" s="60"/>
      <c r="D1883" s="60"/>
      <c r="E1883" s="60"/>
    </row>
    <row r="1884" spans="3:5">
      <c r="C1884" s="60"/>
      <c r="D1884" s="60"/>
      <c r="E1884" s="60"/>
    </row>
    <row r="1885" spans="3:5">
      <c r="C1885" s="60"/>
      <c r="D1885" s="60"/>
      <c r="E1885" s="60"/>
    </row>
    <row r="1886" spans="3:5">
      <c r="C1886" s="60"/>
      <c r="D1886" s="60"/>
      <c r="E1886" s="60"/>
    </row>
    <row r="1887" spans="3:5">
      <c r="C1887" s="60"/>
      <c r="D1887" s="60"/>
      <c r="E1887" s="60"/>
    </row>
    <row r="1888" spans="3:5">
      <c r="C1888" s="60"/>
      <c r="D1888" s="60"/>
      <c r="E1888" s="60"/>
    </row>
    <row r="1889" spans="3:5">
      <c r="C1889" s="60"/>
      <c r="D1889" s="60"/>
      <c r="E1889" s="60"/>
    </row>
    <row r="1890" spans="3:5">
      <c r="C1890" s="60"/>
      <c r="D1890" s="60"/>
      <c r="E1890" s="60"/>
    </row>
    <row r="1891" spans="3:5">
      <c r="C1891" s="60"/>
      <c r="D1891" s="60"/>
      <c r="E1891" s="60"/>
    </row>
    <row r="1892" spans="3:5">
      <c r="C1892" s="60"/>
      <c r="D1892" s="60"/>
      <c r="E1892" s="60"/>
    </row>
    <row r="1893" spans="3:5">
      <c r="C1893" s="60"/>
      <c r="D1893" s="60"/>
      <c r="E1893" s="60"/>
    </row>
    <row r="1894" spans="3:5">
      <c r="C1894" s="60"/>
      <c r="D1894" s="60"/>
      <c r="E1894" s="60"/>
    </row>
    <row r="1895" spans="3:5">
      <c r="C1895" s="60"/>
      <c r="D1895" s="60"/>
      <c r="E1895" s="60"/>
    </row>
    <row r="1896" spans="3:5">
      <c r="C1896" s="60"/>
      <c r="D1896" s="60"/>
      <c r="E1896" s="60"/>
    </row>
    <row r="1897" spans="3:5">
      <c r="C1897" s="60"/>
      <c r="D1897" s="60"/>
      <c r="E1897" s="60"/>
    </row>
    <row r="1898" spans="3:5">
      <c r="C1898" s="60"/>
      <c r="D1898" s="60"/>
      <c r="E1898" s="60"/>
    </row>
    <row r="1899" spans="3:5">
      <c r="C1899" s="60"/>
      <c r="D1899" s="60"/>
      <c r="E1899" s="60"/>
    </row>
    <row r="1900" spans="3:5">
      <c r="C1900" s="60"/>
      <c r="D1900" s="60"/>
      <c r="E1900" s="60"/>
    </row>
    <row r="1901" spans="3:5">
      <c r="C1901" s="60"/>
      <c r="D1901" s="60"/>
      <c r="E1901" s="60"/>
    </row>
    <row r="1902" spans="3:5">
      <c r="C1902" s="60"/>
      <c r="D1902" s="60"/>
      <c r="E1902" s="60"/>
    </row>
    <row r="1903" spans="3:5">
      <c r="C1903" s="60"/>
      <c r="D1903" s="60"/>
      <c r="E1903" s="60"/>
    </row>
    <row r="1904" spans="3:5">
      <c r="C1904" s="60"/>
      <c r="D1904" s="60"/>
      <c r="E1904" s="60"/>
    </row>
    <row r="1905" spans="3:5">
      <c r="C1905" s="60"/>
      <c r="D1905" s="60"/>
      <c r="E1905" s="60"/>
    </row>
    <row r="1906" spans="3:5">
      <c r="C1906" s="60"/>
      <c r="D1906" s="60"/>
      <c r="E1906" s="60"/>
    </row>
    <row r="1907" spans="3:5">
      <c r="C1907" s="60"/>
      <c r="D1907" s="60"/>
      <c r="E1907" s="60"/>
    </row>
    <row r="1908" spans="3:5">
      <c r="C1908" s="60"/>
      <c r="D1908" s="60"/>
      <c r="E1908" s="60"/>
    </row>
    <row r="1909" spans="3:5">
      <c r="C1909" s="60"/>
      <c r="D1909" s="60"/>
      <c r="E1909" s="60"/>
    </row>
    <row r="1910" spans="3:5">
      <c r="C1910" s="60"/>
      <c r="D1910" s="60"/>
      <c r="E1910" s="60"/>
    </row>
    <row r="1911" spans="3:5">
      <c r="C1911" s="60"/>
      <c r="D1911" s="60"/>
      <c r="E1911" s="60"/>
    </row>
    <row r="1912" spans="3:5">
      <c r="C1912" s="60"/>
      <c r="D1912" s="60"/>
      <c r="E1912" s="60"/>
    </row>
    <row r="1913" spans="3:5">
      <c r="C1913" s="60"/>
      <c r="D1913" s="60"/>
      <c r="E1913" s="60"/>
    </row>
    <row r="1914" spans="3:5">
      <c r="C1914" s="60"/>
      <c r="D1914" s="60"/>
      <c r="E1914" s="60"/>
    </row>
    <row r="1915" spans="3:5">
      <c r="C1915" s="60"/>
      <c r="D1915" s="60"/>
      <c r="E1915" s="60"/>
    </row>
    <row r="1916" spans="3:5">
      <c r="C1916" s="60"/>
      <c r="D1916" s="60"/>
      <c r="E1916" s="60"/>
    </row>
    <row r="1917" spans="3:5">
      <c r="C1917" s="60"/>
      <c r="D1917" s="60"/>
      <c r="E1917" s="60"/>
    </row>
    <row r="1918" spans="3:5">
      <c r="C1918" s="60"/>
      <c r="D1918" s="60"/>
      <c r="E1918" s="60"/>
    </row>
    <row r="1919" spans="3:5">
      <c r="C1919" s="60"/>
      <c r="D1919" s="60"/>
      <c r="E1919" s="60"/>
    </row>
    <row r="1920" spans="3:5">
      <c r="C1920" s="60"/>
      <c r="D1920" s="60"/>
      <c r="E1920" s="60"/>
    </row>
    <row r="1921" spans="3:5">
      <c r="C1921" s="60"/>
      <c r="D1921" s="60"/>
      <c r="E1921" s="60"/>
    </row>
    <row r="1922" spans="3:5">
      <c r="C1922" s="60"/>
      <c r="D1922" s="60"/>
      <c r="E1922" s="60"/>
    </row>
    <row r="1923" spans="3:5">
      <c r="C1923" s="60"/>
      <c r="D1923" s="60"/>
      <c r="E1923" s="60"/>
    </row>
    <row r="1924" spans="3:5">
      <c r="C1924" s="60"/>
      <c r="D1924" s="60"/>
      <c r="E1924" s="60"/>
    </row>
    <row r="1925" spans="3:5">
      <c r="C1925" s="60"/>
      <c r="D1925" s="60"/>
      <c r="E1925" s="60"/>
    </row>
    <row r="1926" spans="3:5">
      <c r="C1926" s="60"/>
      <c r="D1926" s="60"/>
      <c r="E1926" s="60"/>
    </row>
    <row r="1927" spans="3:5">
      <c r="C1927" s="60"/>
      <c r="D1927" s="60"/>
      <c r="E1927" s="60"/>
    </row>
    <row r="1928" spans="3:5">
      <c r="C1928" s="60"/>
      <c r="D1928" s="60"/>
      <c r="E1928" s="60"/>
    </row>
    <row r="1929" spans="3:5">
      <c r="C1929" s="60"/>
      <c r="D1929" s="60"/>
      <c r="E1929" s="60"/>
    </row>
    <row r="1930" spans="3:5">
      <c r="C1930" s="60"/>
      <c r="D1930" s="60"/>
      <c r="E1930" s="60"/>
    </row>
    <row r="1931" spans="3:5">
      <c r="C1931" s="60"/>
      <c r="D1931" s="60"/>
      <c r="E1931" s="60"/>
    </row>
    <row r="1932" spans="3:5">
      <c r="C1932" s="60"/>
      <c r="D1932" s="60"/>
      <c r="E1932" s="60"/>
    </row>
    <row r="1933" spans="3:5">
      <c r="C1933" s="60"/>
      <c r="D1933" s="60"/>
      <c r="E1933" s="60"/>
    </row>
    <row r="1934" spans="3:5">
      <c r="C1934" s="60"/>
      <c r="D1934" s="60"/>
      <c r="E1934" s="60"/>
    </row>
    <row r="1935" spans="3:5">
      <c r="C1935" s="60"/>
      <c r="D1935" s="60"/>
      <c r="E1935" s="60"/>
    </row>
    <row r="1936" spans="3:5">
      <c r="C1936" s="60"/>
      <c r="D1936" s="60"/>
      <c r="E1936" s="60"/>
    </row>
    <row r="1937" spans="3:5">
      <c r="C1937" s="60"/>
      <c r="D1937" s="60"/>
      <c r="E1937" s="60"/>
    </row>
    <row r="1938" spans="3:5">
      <c r="C1938" s="60"/>
      <c r="D1938" s="60"/>
      <c r="E1938" s="60"/>
    </row>
    <row r="1939" spans="3:5">
      <c r="C1939" s="60"/>
      <c r="D1939" s="60"/>
      <c r="E1939" s="60"/>
    </row>
    <row r="1940" spans="3:5">
      <c r="C1940" s="60"/>
      <c r="D1940" s="60"/>
      <c r="E1940" s="60"/>
    </row>
    <row r="1941" spans="3:5">
      <c r="C1941" s="60"/>
      <c r="D1941" s="60"/>
      <c r="E1941" s="60"/>
    </row>
    <row r="1942" spans="3:5">
      <c r="C1942" s="60"/>
      <c r="D1942" s="60"/>
      <c r="E1942" s="60"/>
    </row>
    <row r="1943" spans="3:5">
      <c r="C1943" s="60"/>
      <c r="D1943" s="60"/>
      <c r="E1943" s="60"/>
    </row>
    <row r="1944" spans="3:5">
      <c r="C1944" s="60"/>
      <c r="D1944" s="60"/>
      <c r="E1944" s="60"/>
    </row>
    <row r="1945" spans="3:5">
      <c r="C1945" s="60"/>
      <c r="D1945" s="60"/>
      <c r="E1945" s="60"/>
    </row>
    <row r="1946" spans="3:5">
      <c r="C1946" s="60"/>
      <c r="D1946" s="60"/>
      <c r="E1946" s="60"/>
    </row>
    <row r="1947" spans="3:5">
      <c r="C1947" s="60"/>
      <c r="D1947" s="60"/>
      <c r="E1947" s="60"/>
    </row>
    <row r="1948" spans="3:5">
      <c r="C1948" s="60"/>
      <c r="D1948" s="60"/>
      <c r="E1948" s="60"/>
    </row>
    <row r="1949" spans="3:5">
      <c r="C1949" s="60"/>
      <c r="D1949" s="60"/>
      <c r="E1949" s="60"/>
    </row>
    <row r="1950" spans="3:5">
      <c r="C1950" s="60"/>
      <c r="D1950" s="60"/>
      <c r="E1950" s="60"/>
    </row>
    <row r="1951" spans="3:5">
      <c r="C1951" s="60"/>
      <c r="D1951" s="60"/>
      <c r="E1951" s="60"/>
    </row>
    <row r="1952" spans="3:5">
      <c r="C1952" s="60"/>
      <c r="D1952" s="60"/>
      <c r="E1952" s="60"/>
    </row>
    <row r="1953" spans="3:5">
      <c r="C1953" s="60"/>
      <c r="D1953" s="60"/>
      <c r="E1953" s="60"/>
    </row>
    <row r="1954" spans="3:5">
      <c r="C1954" s="60"/>
      <c r="D1954" s="60"/>
      <c r="E1954" s="60"/>
    </row>
    <row r="1955" spans="3:5">
      <c r="C1955" s="60"/>
      <c r="D1955" s="60"/>
      <c r="E1955" s="60"/>
    </row>
    <row r="1956" spans="3:5">
      <c r="C1956" s="60"/>
      <c r="D1956" s="60"/>
      <c r="E1956" s="60"/>
    </row>
    <row r="1957" spans="3:5">
      <c r="C1957" s="60"/>
      <c r="D1957" s="60"/>
      <c r="E1957" s="60"/>
    </row>
    <row r="1958" spans="3:5">
      <c r="C1958" s="60"/>
      <c r="D1958" s="60"/>
      <c r="E1958" s="60"/>
    </row>
    <row r="1959" spans="3:5">
      <c r="C1959" s="60"/>
      <c r="D1959" s="60"/>
      <c r="E1959" s="60"/>
    </row>
    <row r="1960" spans="3:5">
      <c r="C1960" s="60"/>
      <c r="D1960" s="60"/>
      <c r="E1960" s="60"/>
    </row>
    <row r="1961" spans="3:5">
      <c r="C1961" s="60"/>
      <c r="D1961" s="60"/>
      <c r="E1961" s="60"/>
    </row>
    <row r="1962" spans="3:5">
      <c r="C1962" s="60"/>
      <c r="D1962" s="60"/>
      <c r="E1962" s="60"/>
    </row>
    <row r="1963" spans="3:5">
      <c r="C1963" s="60"/>
      <c r="D1963" s="60"/>
      <c r="E1963" s="60"/>
    </row>
    <row r="1964" spans="3:5">
      <c r="C1964" s="60"/>
      <c r="D1964" s="60"/>
      <c r="E1964" s="60"/>
    </row>
    <row r="1965" spans="3:5">
      <c r="C1965" s="60"/>
      <c r="D1965" s="60"/>
      <c r="E1965" s="60"/>
    </row>
    <row r="1966" spans="3:5">
      <c r="C1966" s="60"/>
      <c r="D1966" s="60"/>
      <c r="E1966" s="60"/>
    </row>
    <row r="1967" spans="3:5">
      <c r="C1967" s="60"/>
      <c r="D1967" s="60"/>
      <c r="E1967" s="60"/>
    </row>
    <row r="1968" spans="3:5">
      <c r="C1968" s="60"/>
      <c r="D1968" s="60"/>
      <c r="E1968" s="60"/>
    </row>
    <row r="1969" spans="3:5">
      <c r="C1969" s="60"/>
      <c r="D1969" s="60"/>
      <c r="E1969" s="60"/>
    </row>
    <row r="1970" spans="3:5">
      <c r="C1970" s="60"/>
      <c r="D1970" s="60"/>
      <c r="E1970" s="60"/>
    </row>
    <row r="1971" spans="3:5">
      <c r="C1971" s="60"/>
      <c r="D1971" s="60"/>
      <c r="E1971" s="60"/>
    </row>
    <row r="1972" spans="3:5">
      <c r="C1972" s="60"/>
      <c r="D1972" s="60"/>
      <c r="E1972" s="60"/>
    </row>
    <row r="1973" spans="3:5">
      <c r="C1973" s="60"/>
      <c r="D1973" s="60"/>
      <c r="E1973" s="60"/>
    </row>
    <row r="1974" spans="3:5">
      <c r="C1974" s="60"/>
      <c r="D1974" s="60"/>
      <c r="E1974" s="60"/>
    </row>
    <row r="1975" spans="3:5">
      <c r="C1975" s="60"/>
      <c r="D1975" s="60"/>
      <c r="E1975" s="60"/>
    </row>
    <row r="1976" spans="3:5">
      <c r="C1976" s="60"/>
      <c r="D1976" s="60"/>
      <c r="E1976" s="60"/>
    </row>
    <row r="1977" spans="3:5">
      <c r="C1977" s="60"/>
      <c r="D1977" s="60"/>
      <c r="E1977" s="60"/>
    </row>
    <row r="1978" spans="3:5">
      <c r="C1978" s="60"/>
      <c r="D1978" s="60"/>
      <c r="E1978" s="60"/>
    </row>
    <row r="1979" spans="3:5">
      <c r="C1979" s="60"/>
      <c r="D1979" s="60"/>
      <c r="E1979" s="60"/>
    </row>
    <row r="1980" spans="3:5">
      <c r="C1980" s="60"/>
      <c r="D1980" s="60"/>
      <c r="E1980" s="60"/>
    </row>
    <row r="1981" spans="3:5">
      <c r="C1981" s="60"/>
      <c r="D1981" s="60"/>
      <c r="E1981" s="60"/>
    </row>
    <row r="1982" spans="3:5">
      <c r="C1982" s="60"/>
      <c r="D1982" s="60"/>
      <c r="E1982" s="60"/>
    </row>
    <row r="1983" spans="3:5">
      <c r="C1983" s="60"/>
      <c r="D1983" s="60"/>
      <c r="E1983" s="60"/>
    </row>
    <row r="1984" spans="3:5">
      <c r="C1984" s="60"/>
      <c r="D1984" s="60"/>
      <c r="E1984" s="60"/>
    </row>
    <row r="1985" spans="3:5">
      <c r="C1985" s="60"/>
      <c r="D1985" s="60"/>
      <c r="E1985" s="60"/>
    </row>
    <row r="1986" spans="3:5">
      <c r="C1986" s="60"/>
      <c r="D1986" s="60"/>
      <c r="E1986" s="60"/>
    </row>
    <row r="1987" spans="3:5">
      <c r="C1987" s="60"/>
      <c r="D1987" s="60"/>
      <c r="E1987" s="60"/>
    </row>
    <row r="1988" spans="3:5">
      <c r="C1988" s="60"/>
      <c r="D1988" s="60"/>
      <c r="E1988" s="60"/>
    </row>
    <row r="1989" spans="3:5">
      <c r="C1989" s="60"/>
      <c r="D1989" s="60"/>
      <c r="E1989" s="60"/>
    </row>
    <row r="1990" spans="3:5">
      <c r="C1990" s="60"/>
      <c r="D1990" s="60"/>
      <c r="E1990" s="60"/>
    </row>
    <row r="1991" spans="3:5">
      <c r="C1991" s="60"/>
      <c r="D1991" s="60"/>
      <c r="E1991" s="60"/>
    </row>
    <row r="1992" spans="3:5">
      <c r="C1992" s="60"/>
      <c r="D1992" s="60"/>
      <c r="E1992" s="60"/>
    </row>
    <row r="1993" spans="3:5">
      <c r="C1993" s="60"/>
      <c r="D1993" s="60"/>
      <c r="E1993" s="60"/>
    </row>
    <row r="1994" spans="3:5">
      <c r="C1994" s="60"/>
      <c r="D1994" s="60"/>
      <c r="E1994" s="60"/>
    </row>
    <row r="1995" spans="3:5">
      <c r="C1995" s="60"/>
      <c r="D1995" s="60"/>
      <c r="E1995" s="60"/>
    </row>
    <row r="1996" spans="3:5">
      <c r="C1996" s="60"/>
      <c r="D1996" s="60"/>
      <c r="E1996" s="60"/>
    </row>
    <row r="1997" spans="3:5">
      <c r="C1997" s="60"/>
      <c r="D1997" s="60"/>
      <c r="E1997" s="60"/>
    </row>
    <row r="1998" spans="3:5">
      <c r="C1998" s="60"/>
      <c r="D1998" s="60"/>
      <c r="E1998" s="60"/>
    </row>
    <row r="1999" spans="3:5">
      <c r="C1999" s="60"/>
      <c r="D1999" s="60"/>
      <c r="E1999" s="60"/>
    </row>
    <row r="2000" spans="3:5">
      <c r="C2000" s="60"/>
      <c r="D2000" s="60"/>
      <c r="E2000" s="60"/>
    </row>
    <row r="2001" spans="3:5">
      <c r="C2001" s="60"/>
      <c r="D2001" s="60"/>
      <c r="E2001" s="60"/>
    </row>
    <row r="2002" spans="3:5">
      <c r="C2002" s="60"/>
      <c r="D2002" s="60"/>
      <c r="E2002" s="60"/>
    </row>
    <row r="2003" spans="3:5">
      <c r="C2003" s="60"/>
      <c r="D2003" s="60"/>
      <c r="E2003" s="60"/>
    </row>
    <row r="2004" spans="3:5">
      <c r="C2004" s="60"/>
      <c r="D2004" s="60"/>
      <c r="E2004" s="60"/>
    </row>
    <row r="2005" spans="3:5">
      <c r="C2005" s="60"/>
      <c r="D2005" s="60"/>
      <c r="E2005" s="60"/>
    </row>
    <row r="2006" spans="3:5">
      <c r="C2006" s="60"/>
      <c r="D2006" s="60"/>
      <c r="E2006" s="60"/>
    </row>
    <row r="2007" spans="3:5">
      <c r="C2007" s="60"/>
      <c r="D2007" s="60"/>
      <c r="E2007" s="60"/>
    </row>
    <row r="2008" spans="3:5">
      <c r="C2008" s="60"/>
      <c r="D2008" s="60"/>
      <c r="E2008" s="60"/>
    </row>
    <row r="2009" spans="3:5">
      <c r="C2009" s="60"/>
      <c r="D2009" s="60"/>
      <c r="E2009" s="60"/>
    </row>
    <row r="2010" spans="3:5">
      <c r="C2010" s="60"/>
      <c r="D2010" s="60"/>
      <c r="E2010" s="60"/>
    </row>
    <row r="2011" spans="3:5">
      <c r="C2011" s="60"/>
      <c r="D2011" s="60"/>
      <c r="E2011" s="60"/>
    </row>
    <row r="2012" spans="3:5">
      <c r="C2012" s="60"/>
      <c r="D2012" s="60"/>
      <c r="E2012" s="60"/>
    </row>
    <row r="2013" spans="3:5">
      <c r="C2013" s="60"/>
      <c r="D2013" s="60"/>
      <c r="E2013" s="60"/>
    </row>
    <row r="2014" spans="3:5">
      <c r="C2014" s="60"/>
      <c r="D2014" s="60"/>
      <c r="E2014" s="60"/>
    </row>
    <row r="2015" spans="3:5">
      <c r="C2015" s="60"/>
      <c r="D2015" s="60"/>
      <c r="E2015" s="60"/>
    </row>
    <row r="2016" spans="3:5">
      <c r="C2016" s="60"/>
      <c r="D2016" s="60"/>
      <c r="E2016" s="60"/>
    </row>
    <row r="2017" spans="3:5">
      <c r="C2017" s="60"/>
      <c r="D2017" s="60"/>
      <c r="E2017" s="60"/>
    </row>
    <row r="2018" spans="3:5">
      <c r="C2018" s="60"/>
      <c r="D2018" s="60"/>
      <c r="E2018" s="60"/>
    </row>
    <row r="2019" spans="3:5">
      <c r="C2019" s="60"/>
      <c r="D2019" s="60"/>
      <c r="E2019" s="60"/>
    </row>
    <row r="2020" spans="3:5">
      <c r="C2020" s="60"/>
      <c r="D2020" s="60"/>
      <c r="E2020" s="60"/>
    </row>
    <row r="2021" spans="3:5">
      <c r="C2021" s="60"/>
      <c r="D2021" s="60"/>
      <c r="E2021" s="60"/>
    </row>
    <row r="2022" spans="3:5">
      <c r="C2022" s="60"/>
      <c r="D2022" s="60"/>
      <c r="E2022" s="60"/>
    </row>
    <row r="2023" spans="3:5">
      <c r="C2023" s="60"/>
      <c r="D2023" s="60"/>
      <c r="E2023" s="60"/>
    </row>
    <row r="2024" spans="3:5">
      <c r="C2024" s="60"/>
      <c r="D2024" s="60"/>
      <c r="E2024" s="60"/>
    </row>
    <row r="2025" spans="3:5">
      <c r="C2025" s="60"/>
      <c r="D2025" s="60"/>
      <c r="E2025" s="60"/>
    </row>
    <row r="2026" spans="3:5">
      <c r="C2026" s="60"/>
      <c r="D2026" s="60"/>
      <c r="E2026" s="60"/>
    </row>
    <row r="2027" spans="3:5">
      <c r="C2027" s="60"/>
      <c r="D2027" s="60"/>
      <c r="E2027" s="60"/>
    </row>
    <row r="2028" spans="3:5">
      <c r="C2028" s="60"/>
      <c r="D2028" s="60"/>
      <c r="E2028" s="60"/>
    </row>
    <row r="2029" spans="3:5">
      <c r="C2029" s="60"/>
      <c r="D2029" s="60"/>
      <c r="E2029" s="60"/>
    </row>
    <row r="2030" spans="3:5">
      <c r="C2030" s="60"/>
      <c r="D2030" s="60"/>
      <c r="E2030" s="60"/>
    </row>
    <row r="2031" spans="3:5">
      <c r="C2031" s="60"/>
      <c r="D2031" s="60"/>
      <c r="E2031" s="60"/>
    </row>
    <row r="2032" spans="3:5">
      <c r="C2032" s="60"/>
      <c r="D2032" s="60"/>
      <c r="E2032" s="60"/>
    </row>
    <row r="2033" spans="3:5">
      <c r="C2033" s="60"/>
      <c r="D2033" s="60"/>
      <c r="E2033" s="60"/>
    </row>
    <row r="2034" spans="3:5">
      <c r="C2034" s="60"/>
      <c r="D2034" s="60"/>
      <c r="E2034" s="60"/>
    </row>
    <row r="2035" spans="3:5">
      <c r="C2035" s="60"/>
      <c r="D2035" s="60"/>
      <c r="E2035" s="60"/>
    </row>
    <row r="2036" spans="3:5">
      <c r="C2036" s="60"/>
      <c r="D2036" s="60"/>
      <c r="E2036" s="60"/>
    </row>
    <row r="2037" spans="3:5">
      <c r="C2037" s="60"/>
      <c r="D2037" s="60"/>
      <c r="E2037" s="60"/>
    </row>
    <row r="2038" spans="3:5">
      <c r="C2038" s="60"/>
      <c r="D2038" s="60"/>
      <c r="E2038" s="60"/>
    </row>
    <row r="2039" spans="3:5">
      <c r="C2039" s="60"/>
      <c r="D2039" s="60"/>
      <c r="E2039" s="60"/>
    </row>
    <row r="2040" spans="3:5">
      <c r="C2040" s="60"/>
      <c r="D2040" s="60"/>
      <c r="E2040" s="60"/>
    </row>
    <row r="2041" spans="3:5">
      <c r="C2041" s="60"/>
      <c r="D2041" s="60"/>
      <c r="E2041" s="60"/>
    </row>
    <row r="2042" spans="3:5">
      <c r="C2042" s="60"/>
      <c r="D2042" s="60"/>
      <c r="E2042" s="60"/>
    </row>
    <row r="2043" spans="3:5">
      <c r="C2043" s="60"/>
      <c r="D2043" s="60"/>
      <c r="E2043" s="60"/>
    </row>
    <row r="2044" spans="3:5">
      <c r="C2044" s="60"/>
      <c r="D2044" s="60"/>
      <c r="E2044" s="60"/>
    </row>
    <row r="2045" spans="3:5">
      <c r="C2045" s="60"/>
      <c r="D2045" s="60"/>
      <c r="E2045" s="60"/>
    </row>
    <row r="2046" spans="3:5">
      <c r="C2046" s="60"/>
      <c r="D2046" s="60"/>
      <c r="E2046" s="60"/>
    </row>
    <row r="2047" spans="3:5">
      <c r="C2047" s="60"/>
      <c r="D2047" s="60"/>
      <c r="E2047" s="60"/>
    </row>
    <row r="2048" spans="3:5">
      <c r="C2048" s="60"/>
      <c r="D2048" s="60"/>
      <c r="E2048" s="60"/>
    </row>
    <row r="2049" spans="3:5">
      <c r="C2049" s="60"/>
      <c r="D2049" s="60"/>
      <c r="E2049" s="60"/>
    </row>
    <row r="2050" spans="3:5">
      <c r="C2050" s="60"/>
      <c r="D2050" s="60"/>
      <c r="E2050" s="60"/>
    </row>
    <row r="2051" spans="3:5">
      <c r="C2051" s="60"/>
      <c r="D2051" s="60"/>
      <c r="E2051" s="60"/>
    </row>
    <row r="2052" spans="3:5">
      <c r="C2052" s="60"/>
      <c r="D2052" s="60"/>
      <c r="E2052" s="60"/>
    </row>
    <row r="2053" spans="3:5">
      <c r="C2053" s="60"/>
      <c r="D2053" s="60"/>
      <c r="E2053" s="60"/>
    </row>
    <row r="2054" spans="3:5">
      <c r="C2054" s="60"/>
      <c r="D2054" s="60"/>
      <c r="E2054" s="60"/>
    </row>
    <row r="2055" spans="3:5">
      <c r="C2055" s="60"/>
      <c r="D2055" s="60"/>
      <c r="E2055" s="60"/>
    </row>
    <row r="2056" spans="3:5">
      <c r="C2056" s="60"/>
      <c r="D2056" s="60"/>
      <c r="E2056" s="60"/>
    </row>
    <row r="2057" spans="3:5">
      <c r="C2057" s="60"/>
      <c r="D2057" s="60"/>
      <c r="E2057" s="60"/>
    </row>
    <row r="2058" spans="3:5">
      <c r="C2058" s="60"/>
      <c r="D2058" s="60"/>
      <c r="E2058" s="60"/>
    </row>
    <row r="2059" spans="3:5">
      <c r="C2059" s="60"/>
      <c r="D2059" s="60"/>
      <c r="E2059" s="60"/>
    </row>
    <row r="2060" spans="3:5">
      <c r="C2060" s="60"/>
      <c r="D2060" s="60"/>
      <c r="E2060" s="60"/>
    </row>
    <row r="2061" spans="3:5">
      <c r="C2061" s="60"/>
      <c r="D2061" s="60"/>
      <c r="E2061" s="60"/>
    </row>
    <row r="2062" spans="3:5">
      <c r="C2062" s="60"/>
      <c r="D2062" s="60"/>
      <c r="E2062" s="60"/>
    </row>
    <row r="2063" spans="3:5">
      <c r="C2063" s="60"/>
      <c r="D2063" s="60"/>
      <c r="E2063" s="60"/>
    </row>
    <row r="2064" spans="3:5">
      <c r="C2064" s="60"/>
      <c r="D2064" s="60"/>
      <c r="E2064" s="60"/>
    </row>
    <row r="2065" spans="3:5">
      <c r="C2065" s="60"/>
      <c r="D2065" s="60"/>
      <c r="E2065" s="60"/>
    </row>
    <row r="2066" spans="3:5">
      <c r="C2066" s="60"/>
      <c r="D2066" s="60"/>
      <c r="E2066" s="60"/>
    </row>
    <row r="2067" spans="3:5">
      <c r="C2067" s="60"/>
      <c r="D2067" s="60"/>
      <c r="E2067" s="60"/>
    </row>
    <row r="2068" spans="3:5">
      <c r="C2068" s="60"/>
      <c r="D2068" s="60"/>
      <c r="E2068" s="60"/>
    </row>
    <row r="2069" spans="3:5">
      <c r="C2069" s="60"/>
      <c r="D2069" s="60"/>
      <c r="E2069" s="60"/>
    </row>
    <row r="2070" spans="3:5">
      <c r="C2070" s="60"/>
      <c r="D2070" s="60"/>
      <c r="E2070" s="60"/>
    </row>
    <row r="2071" spans="3:5">
      <c r="C2071" s="60"/>
      <c r="D2071" s="60"/>
      <c r="E2071" s="60"/>
    </row>
    <row r="2072" spans="3:5">
      <c r="C2072" s="60"/>
      <c r="D2072" s="60"/>
      <c r="E2072" s="60"/>
    </row>
    <row r="2073" spans="3:5">
      <c r="C2073" s="60"/>
      <c r="D2073" s="60"/>
      <c r="E2073" s="60"/>
    </row>
    <row r="2074" spans="3:5">
      <c r="C2074" s="60"/>
      <c r="D2074" s="60"/>
      <c r="E2074" s="60"/>
    </row>
    <row r="2075" spans="3:5">
      <c r="C2075" s="60"/>
      <c r="D2075" s="60"/>
      <c r="E2075" s="60"/>
    </row>
    <row r="2076" spans="3:5">
      <c r="C2076" s="60"/>
      <c r="D2076" s="60"/>
      <c r="E2076" s="60"/>
    </row>
    <row r="2077" spans="3:5">
      <c r="C2077" s="60"/>
      <c r="D2077" s="60"/>
      <c r="E2077" s="60"/>
    </row>
    <row r="2078" spans="3:5">
      <c r="C2078" s="60"/>
      <c r="D2078" s="60"/>
      <c r="E2078" s="60"/>
    </row>
    <row r="2079" spans="3:5">
      <c r="C2079" s="60"/>
      <c r="D2079" s="60"/>
      <c r="E2079" s="60"/>
    </row>
    <row r="2080" spans="3:5">
      <c r="C2080" s="60"/>
      <c r="D2080" s="60"/>
      <c r="E2080" s="60"/>
    </row>
    <row r="2081" spans="3:5">
      <c r="C2081" s="60"/>
      <c r="D2081" s="60"/>
      <c r="E2081" s="60"/>
    </row>
    <row r="2082" spans="3:5">
      <c r="C2082" s="60"/>
      <c r="D2082" s="60"/>
      <c r="E2082" s="60"/>
    </row>
    <row r="2083" spans="3:5">
      <c r="C2083" s="60"/>
      <c r="D2083" s="60"/>
      <c r="E2083" s="60"/>
    </row>
    <row r="2084" spans="3:5">
      <c r="C2084" s="60"/>
      <c r="D2084" s="60"/>
      <c r="E2084" s="60"/>
    </row>
    <row r="2085" spans="3:5">
      <c r="C2085" s="60"/>
      <c r="D2085" s="60"/>
      <c r="E2085" s="60"/>
    </row>
    <row r="2086" spans="3:5">
      <c r="C2086" s="60"/>
      <c r="D2086" s="60"/>
      <c r="E2086" s="60"/>
    </row>
    <row r="2087" spans="3:5">
      <c r="C2087" s="60"/>
      <c r="D2087" s="60"/>
      <c r="E2087" s="60"/>
    </row>
    <row r="2088" spans="3:5">
      <c r="C2088" s="60"/>
      <c r="D2088" s="60"/>
      <c r="E2088" s="60"/>
    </row>
    <row r="2089" spans="3:5">
      <c r="C2089" s="60"/>
      <c r="D2089" s="60"/>
      <c r="E2089" s="60"/>
    </row>
    <row r="2090" spans="3:5">
      <c r="C2090" s="60"/>
      <c r="D2090" s="60"/>
      <c r="E2090" s="60"/>
    </row>
    <row r="2091" spans="3:5">
      <c r="C2091" s="60"/>
      <c r="D2091" s="60"/>
      <c r="E2091" s="60"/>
    </row>
    <row r="2092" spans="3:5">
      <c r="C2092" s="60"/>
      <c r="D2092" s="60"/>
      <c r="E2092" s="60"/>
    </row>
    <row r="2093" spans="3:5">
      <c r="C2093" s="60"/>
      <c r="D2093" s="60"/>
      <c r="E2093" s="60"/>
    </row>
    <row r="2094" spans="3:5">
      <c r="C2094" s="60"/>
      <c r="D2094" s="60"/>
      <c r="E2094" s="60"/>
    </row>
    <row r="2095" spans="3:5">
      <c r="C2095" s="60"/>
      <c r="D2095" s="60"/>
      <c r="E2095" s="60"/>
    </row>
    <row r="2096" spans="3:5">
      <c r="C2096" s="60"/>
      <c r="D2096" s="60"/>
      <c r="E2096" s="60"/>
    </row>
    <row r="2097" spans="3:5">
      <c r="C2097" s="60"/>
      <c r="D2097" s="60"/>
      <c r="E2097" s="60"/>
    </row>
    <row r="2098" spans="3:5">
      <c r="C2098" s="60"/>
      <c r="D2098" s="60"/>
      <c r="E2098" s="60"/>
    </row>
    <row r="2099" spans="3:5">
      <c r="C2099" s="60"/>
      <c r="D2099" s="60"/>
      <c r="E2099" s="60"/>
    </row>
    <row r="2100" spans="3:5">
      <c r="C2100" s="60"/>
      <c r="D2100" s="60"/>
      <c r="E2100" s="60"/>
    </row>
    <row r="2101" spans="3:5">
      <c r="C2101" s="60"/>
      <c r="D2101" s="60"/>
      <c r="E2101" s="60"/>
    </row>
    <row r="2102" spans="3:5">
      <c r="C2102" s="60"/>
      <c r="D2102" s="60"/>
      <c r="E2102" s="60"/>
    </row>
    <row r="2103" spans="3:5">
      <c r="C2103" s="60"/>
      <c r="D2103" s="60"/>
      <c r="E2103" s="60"/>
    </row>
    <row r="2104" spans="3:5">
      <c r="C2104" s="60"/>
      <c r="D2104" s="60"/>
      <c r="E2104" s="60"/>
    </row>
    <row r="2105" spans="3:5">
      <c r="C2105" s="60"/>
      <c r="D2105" s="60"/>
      <c r="E2105" s="60"/>
    </row>
    <row r="2106" spans="3:5">
      <c r="C2106" s="60"/>
      <c r="D2106" s="60"/>
      <c r="E2106" s="60"/>
    </row>
    <row r="2107" spans="3:5">
      <c r="C2107" s="60"/>
      <c r="D2107" s="60"/>
      <c r="E2107" s="60"/>
    </row>
    <row r="2108" spans="3:5">
      <c r="C2108" s="60"/>
      <c r="D2108" s="60"/>
      <c r="E2108" s="60"/>
    </row>
    <row r="2109" spans="3:5">
      <c r="C2109" s="60"/>
      <c r="D2109" s="60"/>
      <c r="E2109" s="60"/>
    </row>
    <row r="2110" spans="3:5">
      <c r="C2110" s="60"/>
      <c r="D2110" s="60"/>
      <c r="E2110" s="60"/>
    </row>
    <row r="2111" spans="3:5">
      <c r="C2111" s="60"/>
      <c r="D2111" s="60"/>
      <c r="E2111" s="60"/>
    </row>
    <row r="2112" spans="3:5">
      <c r="C2112" s="60"/>
      <c r="D2112" s="60"/>
      <c r="E2112" s="60"/>
    </row>
    <row r="2113" spans="3:5">
      <c r="C2113" s="60"/>
      <c r="D2113" s="60"/>
      <c r="E2113" s="60"/>
    </row>
    <row r="2114" spans="3:5">
      <c r="C2114" s="60"/>
      <c r="D2114" s="60"/>
      <c r="E2114" s="60"/>
    </row>
    <row r="2115" spans="3:5">
      <c r="C2115" s="60"/>
      <c r="D2115" s="60"/>
      <c r="E2115" s="60"/>
    </row>
    <row r="2116" spans="3:5">
      <c r="C2116" s="60"/>
      <c r="D2116" s="60"/>
      <c r="E2116" s="60"/>
    </row>
    <row r="2117" spans="3:5">
      <c r="C2117" s="60"/>
      <c r="D2117" s="60"/>
      <c r="E2117" s="60"/>
    </row>
    <row r="2118" spans="3:5">
      <c r="C2118" s="60"/>
      <c r="D2118" s="60"/>
      <c r="E2118" s="60"/>
    </row>
    <row r="2119" spans="3:5">
      <c r="C2119" s="60"/>
      <c r="D2119" s="60"/>
      <c r="E2119" s="60"/>
    </row>
    <row r="2120" spans="3:5">
      <c r="C2120" s="60"/>
      <c r="D2120" s="60"/>
      <c r="E2120" s="60"/>
    </row>
    <row r="2121" spans="3:5">
      <c r="C2121" s="60"/>
      <c r="D2121" s="60"/>
      <c r="E2121" s="60"/>
    </row>
    <row r="2122" spans="3:5">
      <c r="C2122" s="60"/>
      <c r="D2122" s="60"/>
      <c r="E2122" s="60"/>
    </row>
    <row r="2123" spans="3:5">
      <c r="C2123" s="60"/>
      <c r="D2123" s="60"/>
      <c r="E2123" s="60"/>
    </row>
    <row r="2124" spans="3:5">
      <c r="C2124" s="60"/>
      <c r="D2124" s="60"/>
      <c r="E2124" s="60"/>
    </row>
    <row r="2125" spans="3:5">
      <c r="C2125" s="60"/>
      <c r="D2125" s="60"/>
      <c r="E2125" s="60"/>
    </row>
    <row r="2126" spans="3:5">
      <c r="C2126" s="60"/>
      <c r="D2126" s="60"/>
      <c r="E2126" s="60"/>
    </row>
    <row r="2127" spans="3:5">
      <c r="C2127" s="60"/>
      <c r="D2127" s="60"/>
      <c r="E2127" s="60"/>
    </row>
    <row r="2128" spans="3:5">
      <c r="C2128" s="60"/>
      <c r="D2128" s="60"/>
      <c r="E2128" s="60"/>
    </row>
    <row r="2129" spans="3:5">
      <c r="C2129" s="60"/>
      <c r="D2129" s="60"/>
      <c r="E2129" s="60"/>
    </row>
    <row r="2130" spans="3:5">
      <c r="C2130" s="60"/>
      <c r="D2130" s="60"/>
      <c r="E2130" s="60"/>
    </row>
    <row r="2131" spans="3:5">
      <c r="C2131" s="60"/>
      <c r="D2131" s="60"/>
      <c r="E2131" s="60"/>
    </row>
    <row r="2132" spans="3:5">
      <c r="C2132" s="60"/>
      <c r="D2132" s="60"/>
      <c r="E2132" s="60"/>
    </row>
    <row r="2133" spans="3:5">
      <c r="C2133" s="60"/>
      <c r="D2133" s="60"/>
      <c r="E2133" s="60"/>
    </row>
    <row r="2134" spans="3:5">
      <c r="C2134" s="60"/>
      <c r="D2134" s="60"/>
      <c r="E2134" s="60"/>
    </row>
    <row r="2135" spans="3:5">
      <c r="C2135" s="60"/>
      <c r="D2135" s="60"/>
      <c r="E2135" s="60"/>
    </row>
    <row r="2136" spans="3:5">
      <c r="C2136" s="60"/>
      <c r="D2136" s="60"/>
      <c r="E2136" s="60"/>
    </row>
    <row r="2137" spans="3:5">
      <c r="C2137" s="60"/>
      <c r="D2137" s="60"/>
      <c r="E2137" s="60"/>
    </row>
    <row r="2138" spans="3:5">
      <c r="C2138" s="60"/>
      <c r="D2138" s="60"/>
      <c r="E2138" s="60"/>
    </row>
    <row r="2139" spans="3:5">
      <c r="C2139" s="60"/>
      <c r="D2139" s="60"/>
      <c r="E2139" s="60"/>
    </row>
    <row r="2140" spans="3:5">
      <c r="C2140" s="60"/>
      <c r="D2140" s="60"/>
      <c r="E2140" s="60"/>
    </row>
    <row r="2141" spans="3:5">
      <c r="C2141" s="60"/>
      <c r="D2141" s="60"/>
      <c r="E2141" s="60"/>
    </row>
    <row r="2142" spans="3:5">
      <c r="C2142" s="60"/>
      <c r="D2142" s="60"/>
      <c r="E2142" s="60"/>
    </row>
    <row r="2143" spans="3:5">
      <c r="C2143" s="60"/>
      <c r="D2143" s="60"/>
      <c r="E2143" s="60"/>
    </row>
    <row r="2144" spans="3:5">
      <c r="C2144" s="60"/>
      <c r="D2144" s="60"/>
      <c r="E2144" s="60"/>
    </row>
    <row r="2145" spans="3:5">
      <c r="C2145" s="60"/>
      <c r="D2145" s="60"/>
      <c r="E2145" s="60"/>
    </row>
    <row r="2146" spans="3:5">
      <c r="C2146" s="60"/>
      <c r="D2146" s="60"/>
      <c r="E2146" s="60"/>
    </row>
    <row r="2147" spans="3:5">
      <c r="C2147" s="60"/>
      <c r="D2147" s="60"/>
      <c r="E2147" s="60"/>
    </row>
    <row r="2148" spans="3:5">
      <c r="C2148" s="60"/>
      <c r="D2148" s="60"/>
      <c r="E2148" s="60"/>
    </row>
    <row r="2149" spans="3:5">
      <c r="C2149" s="60"/>
      <c r="D2149" s="60"/>
      <c r="E2149" s="60"/>
    </row>
    <row r="2150" spans="3:5">
      <c r="C2150" s="60"/>
      <c r="D2150" s="60"/>
      <c r="E2150" s="60"/>
    </row>
    <row r="2151" spans="3:5">
      <c r="C2151" s="60"/>
      <c r="D2151" s="60"/>
      <c r="E2151" s="60"/>
    </row>
    <row r="2152" spans="3:5">
      <c r="C2152" s="60"/>
      <c r="D2152" s="60"/>
      <c r="E2152" s="60"/>
    </row>
    <row r="2153" spans="3:5">
      <c r="C2153" s="60"/>
      <c r="D2153" s="60"/>
      <c r="E2153" s="60"/>
    </row>
    <row r="2154" spans="3:5">
      <c r="C2154" s="60"/>
      <c r="D2154" s="60"/>
      <c r="E2154" s="60"/>
    </row>
    <row r="2155" spans="3:5">
      <c r="C2155" s="60"/>
      <c r="D2155" s="60"/>
      <c r="E2155" s="60"/>
    </row>
    <row r="2156" spans="3:5">
      <c r="C2156" s="60"/>
      <c r="D2156" s="60"/>
      <c r="E2156" s="60"/>
    </row>
    <row r="2157" spans="3:5">
      <c r="C2157" s="60"/>
      <c r="D2157" s="60"/>
      <c r="E2157" s="60"/>
    </row>
    <row r="2158" spans="3:5">
      <c r="C2158" s="60"/>
      <c r="D2158" s="60"/>
      <c r="E2158" s="60"/>
    </row>
    <row r="2159" spans="3:5">
      <c r="C2159" s="60"/>
      <c r="D2159" s="60"/>
      <c r="E2159" s="60"/>
    </row>
    <row r="2160" spans="3:5">
      <c r="C2160" s="60"/>
      <c r="D2160" s="60"/>
      <c r="E2160" s="60"/>
    </row>
    <row r="2161" spans="3:5">
      <c r="C2161" s="60"/>
      <c r="D2161" s="60"/>
      <c r="E2161" s="60"/>
    </row>
    <row r="2162" spans="3:5">
      <c r="C2162" s="60"/>
      <c r="D2162" s="60"/>
      <c r="E2162" s="60"/>
    </row>
    <row r="2163" spans="3:5">
      <c r="C2163" s="60"/>
      <c r="D2163" s="60"/>
      <c r="E2163" s="60"/>
    </row>
    <row r="2164" spans="3:5">
      <c r="C2164" s="60"/>
      <c r="D2164" s="60"/>
      <c r="E2164" s="60"/>
    </row>
    <row r="2165" spans="3:5">
      <c r="C2165" s="60"/>
      <c r="D2165" s="60"/>
      <c r="E2165" s="60"/>
    </row>
    <row r="2166" spans="3:5">
      <c r="C2166" s="60"/>
      <c r="D2166" s="60"/>
      <c r="E2166" s="60"/>
    </row>
    <row r="2167" spans="3:5">
      <c r="C2167" s="60"/>
      <c r="D2167" s="60"/>
      <c r="E2167" s="60"/>
    </row>
    <row r="2168" spans="3:5">
      <c r="C2168" s="60"/>
      <c r="D2168" s="60"/>
      <c r="E2168" s="60"/>
    </row>
    <row r="2169" spans="3:5">
      <c r="C2169" s="60"/>
      <c r="D2169" s="60"/>
      <c r="E2169" s="60"/>
    </row>
    <row r="2170" spans="3:5">
      <c r="C2170" s="60"/>
      <c r="D2170" s="60"/>
      <c r="E2170" s="60"/>
    </row>
    <row r="2171" spans="3:5">
      <c r="C2171" s="60"/>
      <c r="D2171" s="60"/>
      <c r="E2171" s="60"/>
    </row>
    <row r="2172" spans="3:5">
      <c r="C2172" s="60"/>
      <c r="D2172" s="60"/>
      <c r="E2172" s="60"/>
    </row>
    <row r="2173" spans="3:5">
      <c r="C2173" s="60"/>
      <c r="D2173" s="60"/>
      <c r="E2173" s="60"/>
    </row>
    <row r="2174" spans="3:5">
      <c r="C2174" s="60"/>
      <c r="D2174" s="60"/>
      <c r="E2174" s="60"/>
    </row>
    <row r="2175" spans="3:5">
      <c r="C2175" s="60"/>
      <c r="D2175" s="60"/>
      <c r="E2175" s="60"/>
    </row>
    <row r="2176" spans="3:5">
      <c r="C2176" s="60"/>
      <c r="D2176" s="60"/>
      <c r="E2176" s="60"/>
    </row>
    <row r="2177" spans="3:5">
      <c r="C2177" s="60"/>
      <c r="D2177" s="60"/>
      <c r="E2177" s="60"/>
    </row>
    <row r="2178" spans="3:5">
      <c r="C2178" s="60"/>
      <c r="D2178" s="60"/>
      <c r="E2178" s="60"/>
    </row>
    <row r="2179" spans="3:5">
      <c r="C2179" s="60"/>
      <c r="D2179" s="60"/>
      <c r="E2179" s="60"/>
    </row>
    <row r="2180" spans="3:5">
      <c r="C2180" s="60"/>
      <c r="D2180" s="60"/>
      <c r="E2180" s="60"/>
    </row>
    <row r="2181" spans="3:5">
      <c r="C2181" s="60"/>
      <c r="D2181" s="60"/>
      <c r="E2181" s="60"/>
    </row>
    <row r="2182" spans="3:5">
      <c r="C2182" s="60"/>
      <c r="D2182" s="60"/>
      <c r="E2182" s="60"/>
    </row>
    <row r="2183" spans="3:5">
      <c r="C2183" s="60"/>
      <c r="D2183" s="60"/>
      <c r="E2183" s="60"/>
    </row>
    <row r="2184" spans="3:5">
      <c r="C2184" s="60"/>
      <c r="D2184" s="60"/>
      <c r="E2184" s="60"/>
    </row>
    <row r="2185" spans="3:5">
      <c r="C2185" s="60"/>
      <c r="D2185" s="60"/>
      <c r="E2185" s="60"/>
    </row>
    <row r="2186" spans="3:5">
      <c r="C2186" s="60"/>
      <c r="D2186" s="60"/>
      <c r="E2186" s="60"/>
    </row>
    <row r="2187" spans="3:5">
      <c r="C2187" s="60"/>
      <c r="D2187" s="60"/>
      <c r="E2187" s="60"/>
    </row>
    <row r="2188" spans="3:5">
      <c r="C2188" s="60"/>
      <c r="D2188" s="60"/>
      <c r="E2188" s="60"/>
    </row>
    <row r="2189" spans="3:5">
      <c r="C2189" s="60"/>
      <c r="D2189" s="60"/>
      <c r="E2189" s="60"/>
    </row>
    <row r="2190" spans="3:5">
      <c r="C2190" s="60"/>
      <c r="D2190" s="60"/>
      <c r="E2190" s="60"/>
    </row>
    <row r="2191" spans="3:5">
      <c r="C2191" s="60"/>
      <c r="D2191" s="60"/>
      <c r="E2191" s="60"/>
    </row>
    <row r="2192" spans="3:5">
      <c r="C2192" s="60"/>
      <c r="D2192" s="60"/>
      <c r="E2192" s="60"/>
    </row>
    <row r="2193" spans="3:5">
      <c r="C2193" s="60"/>
      <c r="D2193" s="60"/>
      <c r="E2193" s="60"/>
    </row>
    <row r="2194" spans="3:5">
      <c r="C2194" s="60"/>
      <c r="D2194" s="60"/>
      <c r="E2194" s="60"/>
    </row>
    <row r="2195" spans="3:5">
      <c r="C2195" s="60"/>
      <c r="D2195" s="60"/>
      <c r="E2195" s="60"/>
    </row>
    <row r="2196" spans="3:5">
      <c r="C2196" s="60"/>
      <c r="D2196" s="60"/>
      <c r="E2196" s="60"/>
    </row>
    <row r="2197" spans="3:5">
      <c r="C2197" s="60"/>
      <c r="D2197" s="60"/>
      <c r="E2197" s="60"/>
    </row>
    <row r="2198" spans="3:5">
      <c r="C2198" s="60"/>
      <c r="D2198" s="60"/>
      <c r="E2198" s="60"/>
    </row>
    <row r="2199" spans="3:5">
      <c r="C2199" s="60"/>
      <c r="D2199" s="60"/>
      <c r="E2199" s="60"/>
    </row>
    <row r="2200" spans="3:5">
      <c r="C2200" s="60"/>
      <c r="D2200" s="60"/>
      <c r="E2200" s="60"/>
    </row>
    <row r="2201" spans="3:5">
      <c r="C2201" s="60"/>
      <c r="D2201" s="60"/>
      <c r="E2201" s="60"/>
    </row>
    <row r="2202" spans="3:5">
      <c r="C2202" s="60"/>
      <c r="D2202" s="60"/>
      <c r="E2202" s="60"/>
    </row>
    <row r="2203" spans="3:5">
      <c r="C2203" s="60"/>
      <c r="D2203" s="60"/>
      <c r="E2203" s="60"/>
    </row>
    <row r="2204" spans="3:5">
      <c r="C2204" s="60"/>
      <c r="D2204" s="60"/>
      <c r="E2204" s="60"/>
    </row>
    <row r="2205" spans="3:5">
      <c r="C2205" s="60"/>
      <c r="D2205" s="60"/>
      <c r="E2205" s="60"/>
    </row>
    <row r="2206" spans="3:5">
      <c r="C2206" s="60"/>
      <c r="D2206" s="60"/>
      <c r="E2206" s="60"/>
    </row>
    <row r="2207" spans="3:5">
      <c r="C2207" s="60"/>
      <c r="D2207" s="60"/>
      <c r="E2207" s="60"/>
    </row>
    <row r="2208" spans="3:5">
      <c r="C2208" s="60"/>
      <c r="D2208" s="60"/>
      <c r="E2208" s="60"/>
    </row>
    <row r="2209" spans="3:5">
      <c r="C2209" s="60"/>
      <c r="D2209" s="60"/>
      <c r="E2209" s="60"/>
    </row>
    <row r="2210" spans="3:5">
      <c r="C2210" s="60"/>
      <c r="D2210" s="60"/>
      <c r="E2210" s="60"/>
    </row>
    <row r="2211" spans="3:5">
      <c r="C2211" s="60"/>
      <c r="D2211" s="60"/>
      <c r="E2211" s="60"/>
    </row>
    <row r="2212" spans="3:5">
      <c r="C2212" s="60"/>
      <c r="D2212" s="60"/>
      <c r="E2212" s="60"/>
    </row>
    <row r="2213" spans="3:5">
      <c r="C2213" s="60"/>
      <c r="D2213" s="60"/>
      <c r="E2213" s="60"/>
    </row>
    <row r="2214" spans="3:5">
      <c r="C2214" s="60"/>
      <c r="D2214" s="60"/>
      <c r="E2214" s="60"/>
    </row>
    <row r="2215" spans="3:5">
      <c r="C2215" s="60"/>
      <c r="D2215" s="60"/>
      <c r="E2215" s="60"/>
    </row>
    <row r="2216" spans="3:5">
      <c r="C2216" s="60"/>
      <c r="D2216" s="60"/>
      <c r="E2216" s="60"/>
    </row>
    <row r="2217" spans="3:5">
      <c r="C2217" s="60"/>
      <c r="D2217" s="60"/>
      <c r="E2217" s="60"/>
    </row>
    <row r="2218" spans="3:5">
      <c r="C2218" s="60"/>
      <c r="D2218" s="60"/>
      <c r="E2218" s="60"/>
    </row>
    <row r="2219" spans="3:5">
      <c r="C2219" s="60"/>
      <c r="D2219" s="60"/>
      <c r="E2219" s="60"/>
    </row>
    <row r="2220" spans="3:5">
      <c r="C2220" s="60"/>
      <c r="D2220" s="60"/>
      <c r="E2220" s="60"/>
    </row>
    <row r="2221" spans="3:5">
      <c r="C2221" s="60"/>
      <c r="D2221" s="60"/>
      <c r="E2221" s="60"/>
    </row>
    <row r="2222" spans="3:5">
      <c r="C2222" s="60"/>
      <c r="D2222" s="60"/>
      <c r="E2222" s="60"/>
    </row>
    <row r="2223" spans="3:5">
      <c r="C2223" s="60"/>
      <c r="D2223" s="60"/>
      <c r="E2223" s="60"/>
    </row>
    <row r="2224" spans="3:5">
      <c r="C2224" s="60"/>
      <c r="D2224" s="60"/>
      <c r="E2224" s="60"/>
    </row>
    <row r="2225" spans="3:5">
      <c r="C2225" s="60"/>
      <c r="D2225" s="60"/>
      <c r="E2225" s="60"/>
    </row>
    <row r="2226" spans="3:5">
      <c r="C2226" s="60"/>
      <c r="D2226" s="60"/>
      <c r="E2226" s="60"/>
    </row>
    <row r="2227" spans="3:5">
      <c r="C2227" s="60"/>
      <c r="D2227" s="60"/>
      <c r="E2227" s="60"/>
    </row>
    <row r="2228" spans="3:5">
      <c r="C2228" s="60"/>
      <c r="D2228" s="60"/>
      <c r="E2228" s="60"/>
    </row>
    <row r="2229" spans="3:5">
      <c r="C2229" s="60"/>
      <c r="D2229" s="60"/>
      <c r="E2229" s="60"/>
    </row>
    <row r="2230" spans="3:5">
      <c r="C2230" s="60"/>
      <c r="D2230" s="60"/>
      <c r="E2230" s="60"/>
    </row>
    <row r="2231" spans="3:5">
      <c r="C2231" s="60"/>
      <c r="D2231" s="60"/>
      <c r="E2231" s="60"/>
    </row>
    <row r="2232" spans="3:5">
      <c r="C2232" s="60"/>
      <c r="D2232" s="60"/>
      <c r="E2232" s="60"/>
    </row>
    <row r="2233" spans="3:5">
      <c r="C2233" s="60"/>
      <c r="D2233" s="60"/>
      <c r="E2233" s="60"/>
    </row>
    <row r="2234" spans="3:5">
      <c r="C2234" s="60"/>
      <c r="D2234" s="60"/>
      <c r="E2234" s="60"/>
    </row>
    <row r="2235" spans="3:5">
      <c r="C2235" s="60"/>
      <c r="D2235" s="60"/>
      <c r="E2235" s="60"/>
    </row>
    <row r="2236" spans="3:5">
      <c r="C2236" s="60"/>
      <c r="D2236" s="60"/>
      <c r="E2236" s="60"/>
    </row>
    <row r="2237" spans="3:5">
      <c r="C2237" s="60"/>
      <c r="D2237" s="60"/>
      <c r="E2237" s="60"/>
    </row>
    <row r="2238" spans="3:5">
      <c r="C2238" s="60"/>
      <c r="D2238" s="60"/>
      <c r="E2238" s="60"/>
    </row>
    <row r="2239" spans="3:5">
      <c r="C2239" s="60"/>
      <c r="D2239" s="60"/>
      <c r="E2239" s="60"/>
    </row>
    <row r="2240" spans="3:5">
      <c r="C2240" s="60"/>
      <c r="D2240" s="60"/>
      <c r="E2240" s="60"/>
    </row>
    <row r="2241" spans="3:5">
      <c r="C2241" s="60"/>
      <c r="D2241" s="60"/>
      <c r="E2241" s="60"/>
    </row>
    <row r="2242" spans="3:5">
      <c r="C2242" s="60"/>
      <c r="D2242" s="60"/>
      <c r="E2242" s="60"/>
    </row>
    <row r="2243" spans="3:5">
      <c r="C2243" s="60"/>
      <c r="D2243" s="60"/>
      <c r="E2243" s="60"/>
    </row>
    <row r="2244" spans="3:5">
      <c r="C2244" s="60"/>
      <c r="D2244" s="60"/>
      <c r="E2244" s="60"/>
    </row>
    <row r="2245" spans="3:5">
      <c r="C2245" s="60"/>
      <c r="D2245" s="60"/>
      <c r="E2245" s="60"/>
    </row>
    <row r="2246" spans="3:5">
      <c r="C2246" s="60"/>
      <c r="D2246" s="60"/>
      <c r="E2246" s="60"/>
    </row>
    <row r="2247" spans="3:5">
      <c r="C2247" s="60"/>
      <c r="D2247" s="60"/>
      <c r="E2247" s="60"/>
    </row>
    <row r="2248" spans="3:5">
      <c r="C2248" s="60"/>
      <c r="D2248" s="60"/>
      <c r="E2248" s="60"/>
    </row>
    <row r="2249" spans="3:5">
      <c r="C2249" s="60"/>
      <c r="D2249" s="60"/>
      <c r="E2249" s="60"/>
    </row>
    <row r="2250" spans="3:5">
      <c r="C2250" s="60"/>
      <c r="D2250" s="60"/>
      <c r="E2250" s="60"/>
    </row>
    <row r="2251" spans="3:5">
      <c r="C2251" s="60"/>
      <c r="D2251" s="60"/>
      <c r="E2251" s="60"/>
    </row>
    <row r="2252" spans="3:5">
      <c r="C2252" s="60"/>
      <c r="D2252" s="60"/>
      <c r="E2252" s="60"/>
    </row>
    <row r="2253" spans="3:5">
      <c r="C2253" s="60"/>
      <c r="D2253" s="60"/>
      <c r="E2253" s="60"/>
    </row>
    <row r="2254" spans="3:5">
      <c r="C2254" s="60"/>
      <c r="D2254" s="60"/>
      <c r="E2254" s="60"/>
    </row>
    <row r="2255" spans="3:5">
      <c r="C2255" s="60"/>
      <c r="D2255" s="60"/>
      <c r="E2255" s="60"/>
    </row>
    <row r="2256" spans="3:5">
      <c r="C2256" s="60"/>
      <c r="D2256" s="60"/>
      <c r="E2256" s="60"/>
    </row>
    <row r="2257" spans="3:5">
      <c r="C2257" s="60"/>
      <c r="D2257" s="60"/>
      <c r="E2257" s="60"/>
    </row>
    <row r="2258" spans="3:5">
      <c r="C2258" s="60"/>
      <c r="D2258" s="60"/>
      <c r="E2258" s="60"/>
    </row>
    <row r="2259" spans="3:5">
      <c r="C2259" s="60"/>
      <c r="D2259" s="60"/>
      <c r="E2259" s="60"/>
    </row>
    <row r="2260" spans="3:5">
      <c r="C2260" s="60"/>
      <c r="D2260" s="60"/>
      <c r="E2260" s="60"/>
    </row>
    <row r="2261" spans="3:5">
      <c r="C2261" s="60"/>
      <c r="D2261" s="60"/>
      <c r="E2261" s="60"/>
    </row>
    <row r="2262" spans="3:5">
      <c r="C2262" s="60"/>
      <c r="D2262" s="60"/>
      <c r="E2262" s="60"/>
    </row>
    <row r="2263" spans="3:5">
      <c r="C2263" s="60"/>
      <c r="D2263" s="60"/>
      <c r="E2263" s="60"/>
    </row>
    <row r="2264" spans="3:5">
      <c r="C2264" s="60"/>
      <c r="D2264" s="60"/>
      <c r="E2264" s="60"/>
    </row>
    <row r="2265" spans="3:5">
      <c r="C2265" s="60"/>
      <c r="D2265" s="60"/>
      <c r="E2265" s="60"/>
    </row>
    <row r="2266" spans="3:5">
      <c r="C2266" s="60"/>
      <c r="D2266" s="60"/>
      <c r="E2266" s="60"/>
    </row>
    <row r="2267" spans="3:5">
      <c r="C2267" s="60"/>
      <c r="D2267" s="60"/>
      <c r="E2267" s="60"/>
    </row>
    <row r="2268" spans="3:5">
      <c r="C2268" s="60"/>
      <c r="D2268" s="60"/>
      <c r="E2268" s="60"/>
    </row>
    <row r="2269" spans="3:5">
      <c r="C2269" s="60"/>
      <c r="D2269" s="60"/>
      <c r="E2269" s="60"/>
    </row>
    <row r="2270" spans="3:5">
      <c r="C2270" s="60"/>
      <c r="D2270" s="60"/>
      <c r="E2270" s="60"/>
    </row>
    <row r="2271" spans="3:5">
      <c r="C2271" s="60"/>
      <c r="D2271" s="60"/>
      <c r="E2271" s="60"/>
    </row>
    <row r="2272" spans="3:5">
      <c r="C2272" s="60"/>
      <c r="D2272" s="60"/>
      <c r="E2272" s="60"/>
    </row>
    <row r="2273" spans="3:5">
      <c r="C2273" s="60"/>
      <c r="D2273" s="60"/>
      <c r="E2273" s="60"/>
    </row>
    <row r="2274" spans="3:5">
      <c r="C2274" s="60"/>
      <c r="D2274" s="60"/>
      <c r="E2274" s="60"/>
    </row>
    <row r="2275" spans="3:5">
      <c r="C2275" s="60"/>
      <c r="D2275" s="60"/>
      <c r="E2275" s="60"/>
    </row>
    <row r="2276" spans="3:5">
      <c r="C2276" s="60"/>
      <c r="D2276" s="60"/>
      <c r="E2276" s="60"/>
    </row>
    <row r="2277" spans="3:5">
      <c r="C2277" s="60"/>
      <c r="D2277" s="60"/>
      <c r="E2277" s="60"/>
    </row>
    <row r="2278" spans="3:5">
      <c r="C2278" s="60"/>
      <c r="D2278" s="60"/>
      <c r="E2278" s="60"/>
    </row>
    <row r="2279" spans="3:5">
      <c r="C2279" s="60"/>
      <c r="D2279" s="60"/>
      <c r="E2279" s="60"/>
    </row>
    <row r="2280" spans="3:5">
      <c r="C2280" s="60"/>
      <c r="D2280" s="60"/>
      <c r="E2280" s="60"/>
    </row>
    <row r="2281" spans="3:5">
      <c r="C2281" s="60"/>
      <c r="D2281" s="60"/>
      <c r="E2281" s="60"/>
    </row>
    <row r="2282" spans="3:5">
      <c r="C2282" s="60"/>
      <c r="D2282" s="60"/>
      <c r="E2282" s="60"/>
    </row>
    <row r="2283" spans="3:5">
      <c r="C2283" s="60"/>
      <c r="D2283" s="60"/>
      <c r="E2283" s="60"/>
    </row>
    <row r="2284" spans="3:5">
      <c r="C2284" s="60"/>
      <c r="D2284" s="60"/>
      <c r="E2284" s="60"/>
    </row>
    <row r="2285" spans="3:5">
      <c r="C2285" s="60"/>
      <c r="D2285" s="60"/>
      <c r="E2285" s="60"/>
    </row>
    <row r="2286" spans="3:5">
      <c r="C2286" s="60"/>
      <c r="D2286" s="60"/>
      <c r="E2286" s="60"/>
    </row>
    <row r="2287" spans="3:5">
      <c r="C2287" s="60"/>
      <c r="D2287" s="60"/>
      <c r="E2287" s="60"/>
    </row>
    <row r="2288" spans="3:5">
      <c r="C2288" s="60"/>
      <c r="D2288" s="60"/>
      <c r="E2288" s="60"/>
    </row>
    <row r="2289" spans="3:5">
      <c r="C2289" s="60"/>
      <c r="D2289" s="60"/>
      <c r="E2289" s="60"/>
    </row>
    <row r="2290" spans="3:5">
      <c r="C2290" s="60"/>
      <c r="D2290" s="60"/>
      <c r="E2290" s="60"/>
    </row>
    <row r="2291" spans="3:5">
      <c r="C2291" s="60"/>
      <c r="D2291" s="60"/>
      <c r="E2291" s="60"/>
    </row>
    <row r="2292" spans="3:5">
      <c r="C2292" s="60"/>
      <c r="D2292" s="60"/>
      <c r="E2292" s="60"/>
    </row>
    <row r="2293" spans="3:5">
      <c r="C2293" s="60"/>
      <c r="D2293" s="60"/>
      <c r="E2293" s="60"/>
    </row>
    <row r="2294" spans="3:5">
      <c r="C2294" s="60"/>
      <c r="D2294" s="60"/>
      <c r="E2294" s="60"/>
    </row>
    <row r="2295" spans="3:5">
      <c r="C2295" s="60"/>
      <c r="D2295" s="60"/>
      <c r="E2295" s="60"/>
    </row>
    <row r="2296" spans="3:5">
      <c r="C2296" s="60"/>
      <c r="D2296" s="60"/>
      <c r="E2296" s="60"/>
    </row>
    <row r="2297" spans="3:5">
      <c r="C2297" s="60"/>
      <c r="D2297" s="60"/>
      <c r="E2297" s="60"/>
    </row>
    <row r="2298" spans="3:5">
      <c r="C2298" s="60"/>
      <c r="D2298" s="60"/>
      <c r="E2298" s="60"/>
    </row>
    <row r="2299" spans="3:5">
      <c r="C2299" s="60"/>
      <c r="D2299" s="60"/>
      <c r="E2299" s="60"/>
    </row>
    <row r="2300" spans="3:5">
      <c r="C2300" s="60"/>
      <c r="D2300" s="60"/>
      <c r="E2300" s="60"/>
    </row>
    <row r="2301" spans="3:5">
      <c r="C2301" s="60"/>
      <c r="D2301" s="60"/>
      <c r="E2301" s="60"/>
    </row>
    <row r="2302" spans="3:5">
      <c r="C2302" s="60"/>
      <c r="D2302" s="60"/>
      <c r="E2302" s="60"/>
    </row>
    <row r="2303" spans="3:5">
      <c r="C2303" s="60"/>
      <c r="D2303" s="60"/>
      <c r="E2303" s="60"/>
    </row>
    <row r="2304" spans="3:5">
      <c r="C2304" s="60"/>
      <c r="D2304" s="60"/>
      <c r="E2304" s="60"/>
    </row>
    <row r="2305" spans="3:5">
      <c r="C2305" s="60"/>
      <c r="D2305" s="60"/>
      <c r="E2305" s="60"/>
    </row>
    <row r="2306" spans="3:5">
      <c r="C2306" s="60"/>
      <c r="D2306" s="60"/>
      <c r="E2306" s="60"/>
    </row>
    <row r="2307" spans="3:5">
      <c r="C2307" s="60"/>
      <c r="D2307" s="60"/>
      <c r="E2307" s="60"/>
    </row>
    <row r="2308" spans="3:5">
      <c r="C2308" s="60"/>
      <c r="D2308" s="60"/>
      <c r="E2308" s="60"/>
    </row>
    <row r="2309" spans="3:5">
      <c r="C2309" s="60"/>
      <c r="D2309" s="60"/>
      <c r="E2309" s="60"/>
    </row>
    <row r="2310" spans="3:5">
      <c r="C2310" s="60"/>
      <c r="D2310" s="60"/>
      <c r="E2310" s="60"/>
    </row>
    <row r="2311" spans="3:5">
      <c r="C2311" s="60"/>
      <c r="D2311" s="60"/>
      <c r="E2311" s="60"/>
    </row>
    <row r="2312" spans="3:5">
      <c r="C2312" s="60"/>
      <c r="D2312" s="60"/>
      <c r="E2312" s="60"/>
    </row>
    <row r="2313" spans="3:5">
      <c r="C2313" s="60"/>
      <c r="D2313" s="60"/>
      <c r="E2313" s="60"/>
    </row>
    <row r="2314" spans="3:5">
      <c r="C2314" s="60"/>
      <c r="D2314" s="60"/>
      <c r="E2314" s="60"/>
    </row>
    <row r="2315" spans="3:5">
      <c r="C2315" s="60"/>
      <c r="D2315" s="60"/>
      <c r="E2315" s="60"/>
    </row>
    <row r="2316" spans="3:5">
      <c r="C2316" s="60"/>
      <c r="D2316" s="60"/>
      <c r="E2316" s="60"/>
    </row>
    <row r="2317" spans="3:5">
      <c r="C2317" s="60"/>
      <c r="D2317" s="60"/>
      <c r="E2317" s="60"/>
    </row>
    <row r="2318" spans="3:5">
      <c r="C2318" s="60"/>
      <c r="D2318" s="60"/>
      <c r="E2318" s="60"/>
    </row>
    <row r="2319" spans="3:5">
      <c r="C2319" s="60"/>
      <c r="D2319" s="60"/>
      <c r="E2319" s="60"/>
    </row>
    <row r="2320" spans="3:5">
      <c r="C2320" s="60"/>
      <c r="D2320" s="60"/>
      <c r="E2320" s="60"/>
    </row>
    <row r="2321" spans="3:5">
      <c r="C2321" s="60"/>
      <c r="D2321" s="60"/>
      <c r="E2321" s="60"/>
    </row>
    <row r="2322" spans="3:5">
      <c r="C2322" s="60"/>
      <c r="D2322" s="60"/>
      <c r="E2322" s="60"/>
    </row>
    <row r="2323" spans="3:5">
      <c r="C2323" s="60"/>
      <c r="D2323" s="60"/>
      <c r="E2323" s="60"/>
    </row>
    <row r="2324" spans="3:5">
      <c r="C2324" s="60"/>
      <c r="D2324" s="60"/>
      <c r="E2324" s="60"/>
    </row>
    <row r="2325" spans="3:5">
      <c r="C2325" s="60"/>
      <c r="D2325" s="60"/>
      <c r="E2325" s="60"/>
    </row>
    <row r="2326" spans="3:5">
      <c r="C2326" s="60"/>
      <c r="D2326" s="60"/>
      <c r="E2326" s="60"/>
    </row>
    <row r="2327" spans="3:5">
      <c r="C2327" s="60"/>
      <c r="D2327" s="60"/>
      <c r="E2327" s="60"/>
    </row>
    <row r="2328" spans="3:5">
      <c r="C2328" s="60"/>
      <c r="D2328" s="60"/>
      <c r="E2328" s="60"/>
    </row>
    <row r="2329" spans="3:5">
      <c r="C2329" s="60"/>
      <c r="D2329" s="60"/>
      <c r="E2329" s="60"/>
    </row>
    <row r="2330" spans="3:5">
      <c r="C2330" s="60"/>
      <c r="D2330" s="60"/>
      <c r="E2330" s="60"/>
    </row>
    <row r="2331" spans="3:5">
      <c r="C2331" s="60"/>
      <c r="D2331" s="60"/>
      <c r="E2331" s="60"/>
    </row>
    <row r="2332" spans="3:5">
      <c r="C2332" s="60"/>
      <c r="D2332" s="60"/>
      <c r="E2332" s="60"/>
    </row>
    <row r="2333" spans="3:5">
      <c r="C2333" s="60"/>
      <c r="D2333" s="60"/>
      <c r="E2333" s="60"/>
    </row>
    <row r="2334" spans="3:5">
      <c r="C2334" s="60"/>
      <c r="D2334" s="60"/>
      <c r="E2334" s="60"/>
    </row>
    <row r="2335" spans="3:5">
      <c r="C2335" s="60"/>
      <c r="D2335" s="60"/>
      <c r="E2335" s="60"/>
    </row>
    <row r="2336" spans="3:5">
      <c r="C2336" s="60"/>
      <c r="D2336" s="60"/>
      <c r="E2336" s="60"/>
    </row>
    <row r="2337" spans="3:5">
      <c r="C2337" s="60"/>
      <c r="D2337" s="60"/>
      <c r="E2337" s="60"/>
    </row>
    <row r="2338" spans="3:5">
      <c r="C2338" s="60"/>
      <c r="D2338" s="60"/>
      <c r="E2338" s="60"/>
    </row>
    <row r="2339" spans="3:5">
      <c r="C2339" s="60"/>
      <c r="D2339" s="60"/>
      <c r="E2339" s="60"/>
    </row>
    <row r="2340" spans="3:5">
      <c r="C2340" s="60"/>
      <c r="D2340" s="60"/>
      <c r="E2340" s="60"/>
    </row>
    <row r="2341" spans="3:5">
      <c r="C2341" s="60"/>
      <c r="D2341" s="60"/>
      <c r="E2341" s="60"/>
    </row>
    <row r="2342" spans="3:5">
      <c r="C2342" s="60"/>
      <c r="D2342" s="60"/>
      <c r="E2342" s="60"/>
    </row>
    <row r="2343" spans="3:5">
      <c r="C2343" s="60"/>
      <c r="D2343" s="60"/>
      <c r="E2343" s="60"/>
    </row>
    <row r="2344" spans="3:5">
      <c r="C2344" s="60"/>
      <c r="D2344" s="60"/>
      <c r="E2344" s="60"/>
    </row>
    <row r="2345" spans="3:5">
      <c r="C2345" s="60"/>
      <c r="D2345" s="60"/>
      <c r="E2345" s="60"/>
    </row>
    <row r="2346" spans="3:5">
      <c r="C2346" s="60"/>
      <c r="D2346" s="60"/>
      <c r="E2346" s="60"/>
    </row>
    <row r="2347" spans="3:5">
      <c r="C2347" s="60"/>
      <c r="D2347" s="60"/>
      <c r="E2347" s="60"/>
    </row>
    <row r="2348" spans="3:5">
      <c r="C2348" s="60"/>
      <c r="D2348" s="60"/>
      <c r="E2348" s="60"/>
    </row>
    <row r="2349" spans="3:5">
      <c r="C2349" s="60"/>
      <c r="D2349" s="60"/>
      <c r="E2349" s="60"/>
    </row>
    <row r="2350" spans="3:5">
      <c r="C2350" s="60"/>
      <c r="D2350" s="60"/>
      <c r="E2350" s="60"/>
    </row>
    <row r="2351" spans="3:5">
      <c r="C2351" s="60"/>
      <c r="D2351" s="60"/>
      <c r="E2351" s="60"/>
    </row>
    <row r="2352" spans="3:5">
      <c r="C2352" s="60"/>
      <c r="D2352" s="60"/>
      <c r="E2352" s="60"/>
    </row>
    <row r="2353" spans="3:5">
      <c r="C2353" s="60"/>
      <c r="D2353" s="60"/>
      <c r="E2353" s="60"/>
    </row>
    <row r="2354" spans="3:5">
      <c r="C2354" s="60"/>
      <c r="D2354" s="60"/>
      <c r="E2354" s="60"/>
    </row>
    <row r="2355" spans="3:5">
      <c r="C2355" s="60"/>
      <c r="D2355" s="60"/>
      <c r="E2355" s="60"/>
    </row>
    <row r="2356" spans="3:5">
      <c r="C2356" s="60"/>
      <c r="D2356" s="60"/>
      <c r="E2356" s="60"/>
    </row>
    <row r="2357" spans="3:5">
      <c r="C2357" s="60"/>
      <c r="D2357" s="60"/>
      <c r="E2357" s="60"/>
    </row>
    <row r="2358" spans="3:5">
      <c r="C2358" s="60"/>
      <c r="D2358" s="60"/>
      <c r="E2358" s="60"/>
    </row>
    <row r="2359" spans="3:5">
      <c r="C2359" s="60"/>
      <c r="D2359" s="60"/>
      <c r="E2359" s="60"/>
    </row>
    <row r="2360" spans="3:5">
      <c r="C2360" s="60"/>
      <c r="D2360" s="60"/>
      <c r="E2360" s="60"/>
    </row>
    <row r="2361" spans="3:5">
      <c r="C2361" s="60"/>
      <c r="D2361" s="60"/>
      <c r="E2361" s="60"/>
    </row>
    <row r="2362" spans="3:5">
      <c r="C2362" s="60"/>
      <c r="D2362" s="60"/>
      <c r="E2362" s="60"/>
    </row>
    <row r="2363" spans="3:5">
      <c r="C2363" s="60"/>
      <c r="D2363" s="60"/>
      <c r="E2363" s="60"/>
    </row>
    <row r="2364" spans="3:5">
      <c r="C2364" s="60"/>
      <c r="D2364" s="60"/>
      <c r="E2364" s="60"/>
    </row>
    <row r="2365" spans="3:5">
      <c r="C2365" s="60"/>
      <c r="D2365" s="60"/>
      <c r="E2365" s="60"/>
    </row>
    <row r="2366" spans="3:5">
      <c r="C2366" s="60"/>
      <c r="D2366" s="60"/>
      <c r="E2366" s="60"/>
    </row>
    <row r="2367" spans="3:5">
      <c r="C2367" s="60"/>
      <c r="D2367" s="60"/>
      <c r="E2367" s="60"/>
    </row>
    <row r="2368" spans="3:5">
      <c r="C2368" s="60"/>
      <c r="D2368" s="60"/>
      <c r="E2368" s="60"/>
    </row>
    <row r="2369" spans="3:5">
      <c r="C2369" s="60"/>
      <c r="D2369" s="60"/>
      <c r="E2369" s="60"/>
    </row>
    <row r="2370" spans="3:5">
      <c r="C2370" s="60"/>
      <c r="D2370" s="60"/>
      <c r="E2370" s="60"/>
    </row>
    <row r="2371" spans="3:5">
      <c r="C2371" s="60"/>
      <c r="D2371" s="60"/>
      <c r="E2371" s="60"/>
    </row>
    <row r="2372" spans="3:5">
      <c r="C2372" s="60"/>
      <c r="D2372" s="60"/>
      <c r="E2372" s="60"/>
    </row>
    <row r="2373" spans="3:5">
      <c r="C2373" s="60"/>
      <c r="D2373" s="60"/>
      <c r="E2373" s="60"/>
    </row>
    <row r="2374" spans="3:5">
      <c r="C2374" s="60"/>
      <c r="D2374" s="60"/>
      <c r="E2374" s="60"/>
    </row>
    <row r="2375" spans="3:5">
      <c r="C2375" s="60"/>
      <c r="D2375" s="60"/>
      <c r="E2375" s="60"/>
    </row>
    <row r="2376" spans="3:5">
      <c r="C2376" s="60"/>
      <c r="D2376" s="60"/>
      <c r="E2376" s="60"/>
    </row>
    <row r="2377" spans="3:5">
      <c r="C2377" s="60"/>
      <c r="D2377" s="60"/>
      <c r="E2377" s="60"/>
    </row>
    <row r="2378" spans="3:5">
      <c r="C2378" s="60"/>
      <c r="D2378" s="60"/>
      <c r="E2378" s="60"/>
    </row>
    <row r="2379" spans="3:5">
      <c r="C2379" s="60"/>
      <c r="D2379" s="60"/>
      <c r="E2379" s="60"/>
    </row>
    <row r="2380" spans="3:5">
      <c r="C2380" s="60"/>
      <c r="D2380" s="60"/>
      <c r="E2380" s="60"/>
    </row>
    <row r="2381" spans="3:5">
      <c r="C2381" s="60"/>
      <c r="D2381" s="60"/>
      <c r="E2381" s="60"/>
    </row>
    <row r="2382" spans="3:5">
      <c r="C2382" s="60"/>
      <c r="D2382" s="60"/>
      <c r="E2382" s="60"/>
    </row>
    <row r="2383" spans="3:5">
      <c r="C2383" s="60"/>
      <c r="D2383" s="60"/>
      <c r="E2383" s="60"/>
    </row>
    <row r="2384" spans="3:5">
      <c r="C2384" s="60"/>
      <c r="D2384" s="60"/>
      <c r="E2384" s="60"/>
    </row>
    <row r="2385" spans="3:5">
      <c r="C2385" s="60"/>
      <c r="D2385" s="60"/>
      <c r="E2385" s="60"/>
    </row>
    <row r="2386" spans="3:5">
      <c r="C2386" s="60"/>
      <c r="D2386" s="60"/>
      <c r="E2386" s="60"/>
    </row>
    <row r="2387" spans="3:5">
      <c r="C2387" s="60"/>
      <c r="D2387" s="60"/>
      <c r="E2387" s="60"/>
    </row>
    <row r="2388" spans="3:5">
      <c r="C2388" s="60"/>
      <c r="D2388" s="60"/>
      <c r="E2388" s="60"/>
    </row>
    <row r="2389" spans="3:5">
      <c r="C2389" s="60"/>
      <c r="D2389" s="60"/>
      <c r="E2389" s="60"/>
    </row>
    <row r="2390" spans="3:5">
      <c r="C2390" s="60"/>
      <c r="D2390" s="60"/>
      <c r="E2390" s="60"/>
    </row>
    <row r="2391" spans="3:5">
      <c r="C2391" s="60"/>
      <c r="D2391" s="60"/>
      <c r="E2391" s="60"/>
    </row>
    <row r="2392" spans="3:5">
      <c r="C2392" s="60"/>
      <c r="D2392" s="60"/>
      <c r="E2392" s="60"/>
    </row>
    <row r="2393" spans="3:5">
      <c r="C2393" s="60"/>
      <c r="D2393" s="60"/>
      <c r="E2393" s="60"/>
    </row>
    <row r="2394" spans="3:5">
      <c r="C2394" s="60"/>
      <c r="D2394" s="60"/>
      <c r="E2394" s="60"/>
    </row>
    <row r="2395" spans="3:5">
      <c r="C2395" s="60"/>
      <c r="D2395" s="60"/>
      <c r="E2395" s="60"/>
    </row>
    <row r="2396" spans="3:5">
      <c r="C2396" s="60"/>
      <c r="D2396" s="60"/>
      <c r="E2396" s="60"/>
    </row>
    <row r="2397" spans="3:5">
      <c r="C2397" s="60"/>
      <c r="D2397" s="60"/>
      <c r="E2397" s="60"/>
    </row>
    <row r="2398" spans="3:5">
      <c r="C2398" s="60"/>
      <c r="D2398" s="60"/>
      <c r="E2398" s="60"/>
    </row>
    <row r="2399" spans="3:5">
      <c r="C2399" s="60"/>
      <c r="D2399" s="60"/>
      <c r="E2399" s="60"/>
    </row>
    <row r="2400" spans="3:5">
      <c r="C2400" s="60"/>
      <c r="D2400" s="60"/>
      <c r="E2400" s="60"/>
    </row>
    <row r="2401" spans="3:5">
      <c r="C2401" s="60"/>
      <c r="D2401" s="60"/>
      <c r="E2401" s="60"/>
    </row>
    <row r="2402" spans="3:5">
      <c r="C2402" s="60"/>
      <c r="D2402" s="60"/>
      <c r="E2402" s="60"/>
    </row>
    <row r="2403" spans="3:5">
      <c r="C2403" s="60"/>
      <c r="D2403" s="60"/>
      <c r="E2403" s="60"/>
    </row>
    <row r="2404" spans="3:5">
      <c r="C2404" s="60"/>
      <c r="D2404" s="60"/>
      <c r="E2404" s="60"/>
    </row>
    <row r="2405" spans="3:5">
      <c r="C2405" s="60"/>
      <c r="D2405" s="60"/>
      <c r="E2405" s="60"/>
    </row>
    <row r="2406" spans="3:5">
      <c r="C2406" s="60"/>
      <c r="D2406" s="60"/>
      <c r="E2406" s="60"/>
    </row>
    <row r="2407" spans="3:5">
      <c r="C2407" s="60"/>
      <c r="D2407" s="60"/>
      <c r="E2407" s="60"/>
    </row>
    <row r="2408" spans="3:5">
      <c r="C2408" s="60"/>
      <c r="D2408" s="60"/>
      <c r="E2408" s="60"/>
    </row>
    <row r="2409" spans="3:5">
      <c r="C2409" s="60"/>
      <c r="D2409" s="60"/>
      <c r="E2409" s="60"/>
    </row>
    <row r="2410" spans="3:5">
      <c r="C2410" s="60"/>
      <c r="D2410" s="60"/>
      <c r="E2410" s="60"/>
    </row>
    <row r="2411" spans="3:5">
      <c r="C2411" s="60"/>
      <c r="D2411" s="60"/>
      <c r="E2411" s="60"/>
    </row>
    <row r="2412" spans="3:5">
      <c r="C2412" s="60"/>
      <c r="D2412" s="60"/>
      <c r="E2412" s="60"/>
    </row>
    <row r="2413" spans="3:5">
      <c r="C2413" s="60"/>
      <c r="D2413" s="60"/>
      <c r="E2413" s="60"/>
    </row>
    <row r="2414" spans="3:5">
      <c r="C2414" s="60"/>
      <c r="D2414" s="60"/>
      <c r="E2414" s="60"/>
    </row>
    <row r="2415" spans="3:5">
      <c r="C2415" s="60"/>
      <c r="D2415" s="60"/>
      <c r="E2415" s="60"/>
    </row>
    <row r="2416" spans="3:5">
      <c r="C2416" s="60"/>
      <c r="D2416" s="60"/>
      <c r="E2416" s="60"/>
    </row>
    <row r="2417" spans="3:5">
      <c r="C2417" s="60"/>
      <c r="D2417" s="60"/>
      <c r="E2417" s="60"/>
    </row>
    <row r="2418" spans="3:5">
      <c r="C2418" s="60"/>
      <c r="D2418" s="60"/>
      <c r="E2418" s="60"/>
    </row>
    <row r="2419" spans="3:5">
      <c r="C2419" s="60"/>
      <c r="D2419" s="60"/>
      <c r="E2419" s="60"/>
    </row>
    <row r="2420" spans="3:5">
      <c r="C2420" s="60"/>
      <c r="D2420" s="60"/>
      <c r="E2420" s="60"/>
    </row>
    <row r="2421" spans="3:5">
      <c r="C2421" s="60"/>
      <c r="D2421" s="60"/>
      <c r="E2421" s="60"/>
    </row>
    <row r="2422" spans="3:5">
      <c r="C2422" s="60"/>
      <c r="D2422" s="60"/>
      <c r="E2422" s="60"/>
    </row>
    <row r="2423" spans="3:5">
      <c r="C2423" s="60"/>
      <c r="D2423" s="60"/>
      <c r="E2423" s="60"/>
    </row>
    <row r="2424" spans="3:5">
      <c r="C2424" s="60"/>
      <c r="D2424" s="60"/>
      <c r="E2424" s="60"/>
    </row>
    <row r="2425" spans="3:5">
      <c r="C2425" s="60"/>
      <c r="D2425" s="60"/>
      <c r="E2425" s="60"/>
    </row>
    <row r="2426" spans="3:5">
      <c r="C2426" s="60"/>
      <c r="D2426" s="60"/>
      <c r="E2426" s="60"/>
    </row>
    <row r="2427" spans="3:5">
      <c r="C2427" s="60"/>
      <c r="D2427" s="60"/>
      <c r="E2427" s="60"/>
    </row>
    <row r="2428" spans="3:5">
      <c r="C2428" s="60"/>
      <c r="D2428" s="60"/>
      <c r="E2428" s="60"/>
    </row>
    <row r="2429" spans="3:5">
      <c r="C2429" s="60"/>
      <c r="D2429" s="60"/>
      <c r="E2429" s="60"/>
    </row>
    <row r="2430" spans="3:5">
      <c r="C2430" s="60"/>
      <c r="D2430" s="60"/>
      <c r="E2430" s="60"/>
    </row>
    <row r="2431" spans="3:5">
      <c r="C2431" s="60"/>
      <c r="D2431" s="60"/>
      <c r="E2431" s="60"/>
    </row>
    <row r="2432" spans="3:5">
      <c r="C2432" s="60"/>
      <c r="D2432" s="60"/>
      <c r="E2432" s="60"/>
    </row>
    <row r="2433" spans="3:5">
      <c r="C2433" s="60"/>
      <c r="D2433" s="60"/>
      <c r="E2433" s="60"/>
    </row>
    <row r="2434" spans="3:5">
      <c r="C2434" s="60"/>
      <c r="D2434" s="60"/>
      <c r="E2434" s="60"/>
    </row>
    <row r="2435" spans="3:5">
      <c r="C2435" s="60"/>
      <c r="D2435" s="60"/>
      <c r="E2435" s="60"/>
    </row>
    <row r="2436" spans="3:5">
      <c r="C2436" s="60"/>
      <c r="D2436" s="60"/>
      <c r="E2436" s="60"/>
    </row>
    <row r="2437" spans="3:5">
      <c r="C2437" s="60"/>
      <c r="D2437" s="60"/>
      <c r="E2437" s="60"/>
    </row>
    <row r="2438" spans="3:5">
      <c r="C2438" s="60"/>
      <c r="D2438" s="60"/>
      <c r="E2438" s="60"/>
    </row>
    <row r="2439" spans="3:5">
      <c r="C2439" s="60"/>
      <c r="D2439" s="60"/>
      <c r="E2439" s="60"/>
    </row>
    <row r="2440" spans="3:5">
      <c r="C2440" s="60"/>
      <c r="D2440" s="60"/>
      <c r="E2440" s="60"/>
    </row>
    <row r="2441" spans="3:5">
      <c r="C2441" s="60"/>
      <c r="D2441" s="60"/>
      <c r="E2441" s="60"/>
    </row>
    <row r="2442" spans="3:5">
      <c r="C2442" s="60"/>
      <c r="D2442" s="60"/>
      <c r="E2442" s="60"/>
    </row>
    <row r="2443" spans="3:5">
      <c r="C2443" s="60"/>
      <c r="D2443" s="60"/>
      <c r="E2443" s="60"/>
    </row>
    <row r="2444" spans="3:5">
      <c r="C2444" s="60"/>
      <c r="D2444" s="60"/>
      <c r="E2444" s="60"/>
    </row>
    <row r="2445" spans="3:5">
      <c r="C2445" s="60"/>
      <c r="D2445" s="60"/>
      <c r="E2445" s="60"/>
    </row>
    <row r="2446" spans="3:5">
      <c r="C2446" s="60"/>
      <c r="D2446" s="60"/>
      <c r="E2446" s="60"/>
    </row>
    <row r="2447" spans="3:5">
      <c r="C2447" s="60"/>
      <c r="D2447" s="60"/>
      <c r="E2447" s="60"/>
    </row>
    <row r="2448" spans="3:5">
      <c r="C2448" s="60"/>
      <c r="D2448" s="60"/>
      <c r="E2448" s="60"/>
    </row>
    <row r="2449" spans="3:5">
      <c r="C2449" s="60"/>
      <c r="D2449" s="60"/>
      <c r="E2449" s="60"/>
    </row>
    <row r="2450" spans="3:5">
      <c r="C2450" s="60"/>
      <c r="D2450" s="60"/>
      <c r="E2450" s="60"/>
    </row>
    <row r="2451" spans="3:5">
      <c r="C2451" s="60"/>
      <c r="D2451" s="60"/>
      <c r="E2451" s="60"/>
    </row>
    <row r="2452" spans="3:5">
      <c r="C2452" s="60"/>
      <c r="D2452" s="60"/>
      <c r="E2452" s="60"/>
    </row>
    <row r="2453" spans="3:5">
      <c r="C2453" s="60"/>
      <c r="D2453" s="60"/>
      <c r="E2453" s="60"/>
    </row>
    <row r="2454" spans="3:5">
      <c r="C2454" s="60"/>
      <c r="D2454" s="60"/>
      <c r="E2454" s="60"/>
    </row>
    <row r="2455" spans="3:5">
      <c r="C2455" s="60"/>
      <c r="D2455" s="60"/>
      <c r="E2455" s="60"/>
    </row>
    <row r="2456" spans="3:5">
      <c r="C2456" s="60"/>
      <c r="D2456" s="60"/>
      <c r="E2456" s="60"/>
    </row>
    <row r="2457" spans="3:5">
      <c r="C2457" s="60"/>
      <c r="D2457" s="60"/>
      <c r="E2457" s="60"/>
    </row>
    <row r="2458" spans="3:5">
      <c r="C2458" s="60"/>
      <c r="D2458" s="60"/>
      <c r="E2458" s="60"/>
    </row>
    <row r="2459" spans="3:5">
      <c r="C2459" s="60"/>
      <c r="D2459" s="60"/>
      <c r="E2459" s="60"/>
    </row>
    <row r="2460" spans="3:5">
      <c r="C2460" s="60"/>
      <c r="D2460" s="60"/>
      <c r="E2460" s="60"/>
    </row>
  </sheetData>
  <sheetProtection algorithmName="SHA-512" hashValue="aWlHKSva4cNNKzbaWD2ZPG8kaC0+gsmL764Hi6MAfb1u3zjQnMxHEGesF0tZo+fdkjhAWTfdUg1iudnl+xBpPw==" saltValue="3uNq9YxhXArpc5MLRUby6Q==" spinCount="100000" sheet="1" objects="1" scenarios="1"/>
  <mergeCells count="2">
    <mergeCell ref="A1:E1"/>
    <mergeCell ref="A2:B2"/>
  </mergeCells>
  <pageMargins left="0.7" right="0.7" top="0.75" bottom="0.75" header="0.3" footer="0.3"/>
  <pageSetup paperSize="9" scale="58" fitToHeight="0" orientation="landscape" horizontalDpi="4294967295" verticalDpi="4294967295" r:id="rId1"/>
  <rowBreaks count="2" manualBreakCount="2">
    <brk id="43" max="8" man="1"/>
    <brk id="7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09375"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09375"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2019-07-22T09:42:07Z</dcterms:modified>
</cp:coreProperties>
</file>